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28620" windowHeight="1317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Лист1!$A$1:$Q$55</definedName>
  </definedNames>
  <calcPr calcId="144525"/>
</workbook>
</file>

<file path=xl/calcChain.xml><?xml version="1.0" encoding="utf-8"?>
<calcChain xmlns="http://schemas.openxmlformats.org/spreadsheetml/2006/main">
  <c r="I43" i="1" l="1"/>
  <c r="I42" i="1"/>
  <c r="I55" i="1"/>
  <c r="I20" i="1"/>
  <c r="I6" i="1"/>
  <c r="I5" i="1"/>
  <c r="I35" i="1"/>
  <c r="I53" i="1"/>
  <c r="I33" i="1"/>
  <c r="I12" i="1"/>
  <c r="I38" i="1"/>
  <c r="I34" i="1"/>
  <c r="I9" i="1"/>
  <c r="I23" i="1"/>
  <c r="I10" i="1"/>
  <c r="I4" i="1"/>
  <c r="I51" i="1"/>
  <c r="I36" i="1"/>
  <c r="I22" i="1"/>
  <c r="I11" i="1"/>
  <c r="I45" i="1"/>
  <c r="I32" i="1"/>
  <c r="I25" i="1"/>
  <c r="I15" i="1"/>
  <c r="I50" i="1"/>
  <c r="I48" i="1"/>
  <c r="I8" i="1"/>
  <c r="I49" i="1"/>
  <c r="I44" i="1"/>
  <c r="I40" i="1"/>
  <c r="I47" i="1"/>
  <c r="I41" i="1"/>
  <c r="I52" i="1"/>
  <c r="I17" i="1"/>
  <c r="I13" i="1"/>
  <c r="I46" i="1"/>
  <c r="I31" i="1"/>
  <c r="I18" i="1"/>
  <c r="I16" i="1"/>
  <c r="I24" i="1"/>
  <c r="I30" i="1"/>
  <c r="I26" i="1"/>
  <c r="I27" i="1"/>
  <c r="I39" i="1"/>
  <c r="I21" i="1"/>
  <c r="I3" i="1"/>
  <c r="I29" i="1"/>
  <c r="I14" i="1"/>
  <c r="I37" i="1"/>
  <c r="I19" i="1"/>
  <c r="I54" i="1"/>
  <c r="I7" i="1"/>
  <c r="I28" i="1"/>
  <c r="I2" i="1"/>
  <c r="G43" i="1"/>
  <c r="G42" i="1"/>
  <c r="G55" i="1"/>
  <c r="G20" i="1"/>
  <c r="G6" i="1"/>
  <c r="G5" i="1"/>
  <c r="G35" i="1"/>
  <c r="G53" i="1"/>
  <c r="G33" i="1"/>
  <c r="G12" i="1"/>
  <c r="G38" i="1"/>
  <c r="G34" i="1"/>
  <c r="G9" i="1"/>
  <c r="G23" i="1"/>
  <c r="G10" i="1"/>
  <c r="G4" i="1"/>
  <c r="G51" i="1"/>
  <c r="G36" i="1"/>
  <c r="G22" i="1"/>
  <c r="G11" i="1"/>
  <c r="G45" i="1"/>
  <c r="G32" i="1"/>
  <c r="G25" i="1"/>
  <c r="G15" i="1"/>
  <c r="G50" i="1"/>
  <c r="G48" i="1"/>
  <c r="G8" i="1"/>
  <c r="G49" i="1"/>
  <c r="G44" i="1"/>
  <c r="G40" i="1"/>
  <c r="G47" i="1"/>
  <c r="G41" i="1"/>
  <c r="G52" i="1"/>
  <c r="G17" i="1"/>
  <c r="G13" i="1"/>
  <c r="G46" i="1"/>
  <c r="G31" i="1"/>
  <c r="G18" i="1"/>
  <c r="G16" i="1"/>
  <c r="G24" i="1"/>
  <c r="G30" i="1"/>
  <c r="G26" i="1"/>
  <c r="G27" i="1"/>
  <c r="G39" i="1"/>
  <c r="G21" i="1"/>
  <c r="G3" i="1"/>
  <c r="G29" i="1"/>
  <c r="G14" i="1"/>
  <c r="G37" i="1"/>
  <c r="G19" i="1"/>
  <c r="G54" i="1"/>
  <c r="G7" i="1"/>
  <c r="G28" i="1"/>
  <c r="G2" i="1"/>
</calcChain>
</file>

<file path=xl/sharedStrings.xml><?xml version="1.0" encoding="utf-8"?>
<sst xmlns="http://schemas.openxmlformats.org/spreadsheetml/2006/main" count="166" uniqueCount="109">
  <si>
    <t>Место в рейтинге</t>
  </si>
  <si>
    <t>Сокращенное наименование компании</t>
  </si>
  <si>
    <t>Местоположение</t>
  </si>
  <si>
    <t>Год основания</t>
  </si>
  <si>
    <t>Год начала выплаты негосударственных пенсий</t>
  </si>
  <si>
    <t>Общий объём пенсионных резервов, тыс. руб.</t>
  </si>
  <si>
    <t>Размер имущества для обеспечения уставной деятельности, тыс. руб.</t>
  </si>
  <si>
    <t>Количество специалистов НПФ, всего</t>
  </si>
  <si>
    <t>Количество специалистов НПФ, проработавших в фонде свыше трёх лет</t>
  </si>
  <si>
    <t>Количество участников НПФ, всего физических лиц</t>
  </si>
  <si>
    <t>Количество участников НПФ, получающих негосударственную пенсию</t>
  </si>
  <si>
    <t>Количество УК, в управление которым переданы средства пенсионных резервов</t>
  </si>
  <si>
    <t>Профессиональное объединение</t>
  </si>
  <si>
    <t>Газфонд</t>
  </si>
  <si>
    <t>Москва</t>
  </si>
  <si>
    <t>Национальная ассоциация негосударственных пенсионных фондов России (НАПФ), Международная ассоциация пенсионных и социальных фондов стран СНГ и Балтии (МАПСФ, MAPSF), Международная ассоциация "Russell 20-20", Ассоциация менеджеров России, МАСО</t>
  </si>
  <si>
    <t>НПФ электроэнергетики</t>
  </si>
  <si>
    <t>НАПФ, Профессиональная Лига НПФ</t>
  </si>
  <si>
    <t>Телеком-Союз</t>
  </si>
  <si>
    <t>НАПФ, Профессиональная Лига НПФ, Ассоциация НПФ Северо-Западного региона России, &amp;lt;Союз промышленников и предпринимателей г. Санкт-Петербурга&amp;gt;</t>
  </si>
  <si>
    <t>Благосостояние</t>
  </si>
  <si>
    <t>НАПФ</t>
  </si>
  <si>
    <t>Внешэкономфонд</t>
  </si>
  <si>
    <t>Социум</t>
  </si>
  <si>
    <t>Промрегионсвязь</t>
  </si>
  <si>
    <t>Профессиональный</t>
  </si>
  <si>
    <t>Сургут</t>
  </si>
  <si>
    <t>НАПФ, Западно-Сибирская ассоциация НПФ</t>
  </si>
  <si>
    <t>Ханты-Мансийский НПФ</t>
  </si>
  <si>
    <t>Ханты-Мансийск</t>
  </si>
  <si>
    <t>НАПФ, Западно-Сибирская ассоциация НПФ, ТПП ХМАО</t>
  </si>
  <si>
    <t>Внешторгфонд</t>
  </si>
  <si>
    <t>Национальный НПФ</t>
  </si>
  <si>
    <t>Алмазная осень</t>
  </si>
  <si>
    <t>Мирный</t>
  </si>
  <si>
    <t>Межрегиональный профессиональный союз работников АК "АЛРОСА" "Профалмаз"</t>
  </si>
  <si>
    <t>ВНИИЭФ-ГАРАНТ</t>
  </si>
  <si>
    <t>Саров</t>
  </si>
  <si>
    <t>Волго-Вятская ассоциация НПФ</t>
  </si>
  <si>
    <t>МГНПФ</t>
  </si>
  <si>
    <t>Доверие</t>
  </si>
  <si>
    <t>Нижний Новгород</t>
  </si>
  <si>
    <t>Пенсионный капитал</t>
  </si>
  <si>
    <t>Роствертол НПФ</t>
  </si>
  <si>
    <t>Ростов-на-Дону</t>
  </si>
  <si>
    <t>НАПФ, Северо-Кавказская ассоциация НПФ</t>
  </si>
  <si>
    <t>Нефтегарант</t>
  </si>
  <si>
    <t>Мосэнерго</t>
  </si>
  <si>
    <t>Трансстрой</t>
  </si>
  <si>
    <t>НАПФ, Межрегиональное объединение работодателей транспортных строителей Объединенный гарантийный фонд "Национальный резервный фонд"</t>
  </si>
  <si>
    <t>Дальмагистраль</t>
  </si>
  <si>
    <t>Хабаровск</t>
  </si>
  <si>
    <t>НПФ Северная Казна</t>
  </si>
  <si>
    <t>Екатеринбург</t>
  </si>
  <si>
    <t>Уральская ассоциация НПФ</t>
  </si>
  <si>
    <t>ТНК-Владимир</t>
  </si>
  <si>
    <t>Владимир</t>
  </si>
  <si>
    <t>СтальФонд</t>
  </si>
  <si>
    <t>Череповец</t>
  </si>
  <si>
    <t>Социальное развитие</t>
  </si>
  <si>
    <t>Липецк</t>
  </si>
  <si>
    <t>УГМК-Перспектива</t>
  </si>
  <si>
    <t>Верхняя Пышма</t>
  </si>
  <si>
    <t>Промагрофонд</t>
  </si>
  <si>
    <t>Интеррос-Достоинство</t>
  </si>
  <si>
    <t>Профессиональная Лига НПФ</t>
  </si>
  <si>
    <t>Гармония</t>
  </si>
  <si>
    <t>УралСиб ПФ</t>
  </si>
  <si>
    <t>Дорога</t>
  </si>
  <si>
    <t>Северо-Кавказская ассоциация НПФ</t>
  </si>
  <si>
    <t>Благо</t>
  </si>
  <si>
    <t>Гарантия</t>
  </si>
  <si>
    <t>Оборонно-промышленный фонд</t>
  </si>
  <si>
    <t>Профессиональный независимый ПФ</t>
  </si>
  <si>
    <t>НАПФ, Межрегиональное объединение работодателей транспортных строителей, Объединенный гарантийный фонд "Национальный резервный фонд"</t>
  </si>
  <si>
    <t>Парма</t>
  </si>
  <si>
    <t>Пермь</t>
  </si>
  <si>
    <t>АКВИЛОН</t>
  </si>
  <si>
    <t>Корабел</t>
  </si>
  <si>
    <t>Санкт-Петербург</t>
  </si>
  <si>
    <t>Ассоциация НПФ Северо-Западного региона России</t>
  </si>
  <si>
    <t>Хакасский НПФ</t>
  </si>
  <si>
    <t>Абакан</t>
  </si>
  <si>
    <t>Стратегия</t>
  </si>
  <si>
    <t>Овер-Фонд</t>
  </si>
  <si>
    <t>Казань</t>
  </si>
  <si>
    <t>НАПФ, Лига пенсионных фондов РТ, Профессиональная Лига НПФ</t>
  </si>
  <si>
    <t>Губернский</t>
  </si>
  <si>
    <t>Самара</t>
  </si>
  <si>
    <t>Первый национальный ПФ</t>
  </si>
  <si>
    <t>Сибирский межрегиональный</t>
  </si>
  <si>
    <t>Красноярск</t>
  </si>
  <si>
    <t>Первый ПФ</t>
  </si>
  <si>
    <t>Сампо</t>
  </si>
  <si>
    <t>Новосибирск</t>
  </si>
  <si>
    <t>Верность</t>
  </si>
  <si>
    <t>Межотраслевой профессиональный НПФ</t>
  </si>
  <si>
    <t>Тула</t>
  </si>
  <si>
    <t>Невский ПФ</t>
  </si>
  <si>
    <t>Стайер</t>
  </si>
  <si>
    <t>Большой пенсионный фонд</t>
  </si>
  <si>
    <t>Церих</t>
  </si>
  <si>
    <t>БСБ-Фонд</t>
  </si>
  <si>
    <t>Саранск</t>
  </si>
  <si>
    <t>Мордовский территориальный профсоюз группы предприятий "Химэкс"</t>
  </si>
  <si>
    <t>Русский фонд пенсионной опеки</t>
  </si>
  <si>
    <t>на одного участника</t>
  </si>
  <si>
    <t>Доходность фонда от размещения пенсионных резервов. % годовых</t>
  </si>
  <si>
    <t>Средняя доходность фонда за последние три года. % годовых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</si>
</sst>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9"/>
      <color rgb="FFFFFFFF"/>
      <name val="Tahoma"/>
      <family val="2"/>
      <charset val="204"/>
    </font>
    <font>
      <sz val="9"/>
      <color rgb="FF000000"/>
      <name val="Tahoma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44669E"/>
        <bgColor indexed="64"/>
      </patternFill>
    </fill>
    <fill>
      <patternFill patternType="solid">
        <fgColor rgb="FFF8F6F3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medium">
        <color rgb="FFD0CDC2"/>
      </left>
      <right/>
      <top/>
      <bottom style="medium">
        <color rgb="FFD0CDC2"/>
      </bottom>
      <diagonal/>
    </border>
    <border>
      <left style="medium">
        <color rgb="FFD0CDC2"/>
      </left>
      <right style="medium">
        <color rgb="FFD0CDC2"/>
      </right>
      <top/>
      <bottom/>
      <diagonal/>
    </border>
    <border>
      <left/>
      <right/>
      <top style="medium">
        <color rgb="FFD0CDC2"/>
      </top>
      <bottom/>
      <diagonal/>
    </border>
    <border>
      <left/>
      <right style="medium">
        <color rgb="FFD0CDC2"/>
      </right>
      <top style="medium">
        <color rgb="FFD0CDC2"/>
      </top>
      <bottom/>
      <diagonal/>
    </border>
    <border>
      <left/>
      <right style="medium">
        <color rgb="FFD0CDC2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 applyAlignment="1">
      <alignment horizontal="right" vertical="top" wrapText="1"/>
    </xf>
    <xf numFmtId="0" fontId="3" fillId="2" borderId="1" xfId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right" vertical="top" wrapText="1"/>
    </xf>
    <xf numFmtId="0" fontId="3" fillId="4" borderId="1" xfId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right" vertical="top" wrapText="1"/>
    </xf>
    <xf numFmtId="3" fontId="1" fillId="3" borderId="3" xfId="0" applyNumberFormat="1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horizontal="right" vertical="top" wrapText="1"/>
    </xf>
    <xf numFmtId="3" fontId="2" fillId="4" borderId="1" xfId="0" applyNumberFormat="1" applyFont="1" applyFill="1" applyBorder="1" applyAlignment="1">
      <alignment horizontal="right" vertical="top" wrapText="1"/>
    </xf>
    <xf numFmtId="3" fontId="0" fillId="0" borderId="0" xfId="0" applyNumberFormat="1"/>
    <xf numFmtId="3" fontId="2" fillId="5" borderId="1" xfId="0" applyNumberFormat="1" applyFont="1" applyFill="1" applyBorder="1" applyAlignment="1">
      <alignment horizontal="right" vertical="top" wrapText="1"/>
    </xf>
    <xf numFmtId="0" fontId="0" fillId="5" borderId="0" xfId="0" applyFill="1"/>
    <xf numFmtId="0" fontId="0" fillId="2" borderId="2" xfId="0" applyFill="1" applyBorder="1"/>
    <xf numFmtId="0" fontId="2" fillId="2" borderId="5" xfId="0" applyFont="1" applyFill="1" applyBorder="1" applyAlignment="1">
      <alignment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raexpert.ru/database/companies/vniief-garant/" TargetMode="External"/><Relationship Id="rId18" Type="http://schemas.openxmlformats.org/officeDocument/2006/relationships/hyperlink" Target="http://raexpert.ru/database/companies/neftegarant/" TargetMode="External"/><Relationship Id="rId26" Type="http://schemas.openxmlformats.org/officeDocument/2006/relationships/hyperlink" Target="http://raexpert.ru/database/companies/garmoniya/" TargetMode="External"/><Relationship Id="rId39" Type="http://schemas.openxmlformats.org/officeDocument/2006/relationships/hyperlink" Target="http://raexpert.ru/database/companies/gubernskii/" TargetMode="External"/><Relationship Id="rId3" Type="http://schemas.openxmlformats.org/officeDocument/2006/relationships/hyperlink" Target="http://raexpert.ru/database/companies/telekom-souz/" TargetMode="External"/><Relationship Id="rId21" Type="http://schemas.openxmlformats.org/officeDocument/2006/relationships/hyperlink" Target="http://raexpert.ru/database/companies/tnk-vladimir/" TargetMode="External"/><Relationship Id="rId34" Type="http://schemas.openxmlformats.org/officeDocument/2006/relationships/hyperlink" Target="http://raexpert.ru/database/companies/akvilon/" TargetMode="External"/><Relationship Id="rId42" Type="http://schemas.openxmlformats.org/officeDocument/2006/relationships/hyperlink" Target="http://raexpert.ru/database/companies/pervyi_pf/" TargetMode="External"/><Relationship Id="rId47" Type="http://schemas.openxmlformats.org/officeDocument/2006/relationships/hyperlink" Target="http://raexpert.ru/database/companies/staier/" TargetMode="External"/><Relationship Id="rId50" Type="http://schemas.openxmlformats.org/officeDocument/2006/relationships/hyperlink" Target="http://raexpert.ru/database/companies/bsb-fond/" TargetMode="External"/><Relationship Id="rId7" Type="http://schemas.openxmlformats.org/officeDocument/2006/relationships/hyperlink" Target="http://raexpert.ru/database/companies/promregionsvyaz/" TargetMode="External"/><Relationship Id="rId12" Type="http://schemas.openxmlformats.org/officeDocument/2006/relationships/hyperlink" Target="http://raexpert.ru/database/companies/almaznaya_osen/" TargetMode="External"/><Relationship Id="rId17" Type="http://schemas.openxmlformats.org/officeDocument/2006/relationships/hyperlink" Target="http://raexpert.ru/database/companies/rostvertol_npf/" TargetMode="External"/><Relationship Id="rId25" Type="http://schemas.openxmlformats.org/officeDocument/2006/relationships/hyperlink" Target="http://raexpert.ru/database/companies/interros-dostoinstvo/" TargetMode="External"/><Relationship Id="rId33" Type="http://schemas.openxmlformats.org/officeDocument/2006/relationships/hyperlink" Target="http://raexpert.ru/database/companies/parma/" TargetMode="External"/><Relationship Id="rId38" Type="http://schemas.openxmlformats.org/officeDocument/2006/relationships/hyperlink" Target="http://raexpert.ru/database/companies/over-fond/" TargetMode="External"/><Relationship Id="rId46" Type="http://schemas.openxmlformats.org/officeDocument/2006/relationships/hyperlink" Target="http://raexpert.ru/database/companies/nevskii_pf/" TargetMode="External"/><Relationship Id="rId2" Type="http://schemas.openxmlformats.org/officeDocument/2006/relationships/hyperlink" Target="http://raexpert.ru/database/companies/npf_elektroenergetiki/" TargetMode="External"/><Relationship Id="rId16" Type="http://schemas.openxmlformats.org/officeDocument/2006/relationships/hyperlink" Target="http://raexpert.ru/database/companies/pensionnyi_kapital/" TargetMode="External"/><Relationship Id="rId20" Type="http://schemas.openxmlformats.org/officeDocument/2006/relationships/hyperlink" Target="http://raexpert.ru/database/companies/dalmagistral/" TargetMode="External"/><Relationship Id="rId29" Type="http://schemas.openxmlformats.org/officeDocument/2006/relationships/hyperlink" Target="http://raexpert.ru/database/companies/blago/" TargetMode="External"/><Relationship Id="rId41" Type="http://schemas.openxmlformats.org/officeDocument/2006/relationships/hyperlink" Target="http://raexpert.ru/database/companies/sibirskii_mezhregionalnyi/" TargetMode="External"/><Relationship Id="rId1" Type="http://schemas.openxmlformats.org/officeDocument/2006/relationships/hyperlink" Target="http://raexpert.ru/database/companies/gazfond/" TargetMode="External"/><Relationship Id="rId6" Type="http://schemas.openxmlformats.org/officeDocument/2006/relationships/hyperlink" Target="http://raexpert.ru/database/companies/sotsium/" TargetMode="External"/><Relationship Id="rId11" Type="http://schemas.openxmlformats.org/officeDocument/2006/relationships/hyperlink" Target="http://raexpert.ru/database/companies/natsionalnyi_npf/" TargetMode="External"/><Relationship Id="rId24" Type="http://schemas.openxmlformats.org/officeDocument/2006/relationships/hyperlink" Target="http://raexpert.ru/database/companies/promagrofond/" TargetMode="External"/><Relationship Id="rId32" Type="http://schemas.openxmlformats.org/officeDocument/2006/relationships/hyperlink" Target="http://raexpert.ru/database/companies/professionalnyi_nezavisimyi_pf/" TargetMode="External"/><Relationship Id="rId37" Type="http://schemas.openxmlformats.org/officeDocument/2006/relationships/hyperlink" Target="http://raexpert.ru/database/companies/strategiya/" TargetMode="External"/><Relationship Id="rId40" Type="http://schemas.openxmlformats.org/officeDocument/2006/relationships/hyperlink" Target="http://raexpert.ru/database/companies/pervyi_natsionalnyi_pf/" TargetMode="External"/><Relationship Id="rId45" Type="http://schemas.openxmlformats.org/officeDocument/2006/relationships/hyperlink" Target="http://raexpert.ru/database/companies/mezhotraslevoi_professionalnyi_npf/" TargetMode="External"/><Relationship Id="rId5" Type="http://schemas.openxmlformats.org/officeDocument/2006/relationships/hyperlink" Target="http://raexpert.ru/database/companies/vneshekonomfond/" TargetMode="External"/><Relationship Id="rId15" Type="http://schemas.openxmlformats.org/officeDocument/2006/relationships/hyperlink" Target="http://raexpert.ru/database/companies/doverie/" TargetMode="External"/><Relationship Id="rId23" Type="http://schemas.openxmlformats.org/officeDocument/2006/relationships/hyperlink" Target="http://raexpert.ru/database/companies/ugmk-perspektiva/" TargetMode="External"/><Relationship Id="rId28" Type="http://schemas.openxmlformats.org/officeDocument/2006/relationships/hyperlink" Target="http://raexpert.ru/database/companies/doroga/" TargetMode="External"/><Relationship Id="rId36" Type="http://schemas.openxmlformats.org/officeDocument/2006/relationships/hyperlink" Target="http://raexpert.ru/database/companies/hakasskii_npf/" TargetMode="External"/><Relationship Id="rId49" Type="http://schemas.openxmlformats.org/officeDocument/2006/relationships/hyperlink" Target="http://raexpert.ru/database/companies/tserih/" TargetMode="External"/><Relationship Id="rId10" Type="http://schemas.openxmlformats.org/officeDocument/2006/relationships/hyperlink" Target="http://raexpert.ru/database/companies/vneshtorgfond/" TargetMode="External"/><Relationship Id="rId19" Type="http://schemas.openxmlformats.org/officeDocument/2006/relationships/hyperlink" Target="http://raexpert.ru/database/companies/mosenergo/" TargetMode="External"/><Relationship Id="rId31" Type="http://schemas.openxmlformats.org/officeDocument/2006/relationships/hyperlink" Target="http://raexpert.ru/database/companies/oboronno-promyshlennyi_fond/" TargetMode="External"/><Relationship Id="rId44" Type="http://schemas.openxmlformats.org/officeDocument/2006/relationships/hyperlink" Target="http://raexpert.ru/database/companies/vernost/" TargetMode="External"/><Relationship Id="rId52" Type="http://schemas.openxmlformats.org/officeDocument/2006/relationships/printerSettings" Target="../printerSettings/printerSettings1.bin"/><Relationship Id="rId4" Type="http://schemas.openxmlformats.org/officeDocument/2006/relationships/hyperlink" Target="http://raexpert.ru/database/companies/blagosostoyanie/" TargetMode="External"/><Relationship Id="rId9" Type="http://schemas.openxmlformats.org/officeDocument/2006/relationships/hyperlink" Target="http://raexpert.ru/database/companies/hanty-mansiiskii_npf/" TargetMode="External"/><Relationship Id="rId14" Type="http://schemas.openxmlformats.org/officeDocument/2006/relationships/hyperlink" Target="http://raexpert.ru/database/companies/mgnpf/" TargetMode="External"/><Relationship Id="rId22" Type="http://schemas.openxmlformats.org/officeDocument/2006/relationships/hyperlink" Target="http://raexpert.ru/database/companies/sotsialnoe_razvitie/" TargetMode="External"/><Relationship Id="rId27" Type="http://schemas.openxmlformats.org/officeDocument/2006/relationships/hyperlink" Target="http://raexpert.ru/database/companies/uralsib_pf/" TargetMode="External"/><Relationship Id="rId30" Type="http://schemas.openxmlformats.org/officeDocument/2006/relationships/hyperlink" Target="http://raexpert.ru/database/companies/garantiya/" TargetMode="External"/><Relationship Id="rId35" Type="http://schemas.openxmlformats.org/officeDocument/2006/relationships/hyperlink" Target="http://raexpert.ru/database/companies/korabel/" TargetMode="External"/><Relationship Id="rId43" Type="http://schemas.openxmlformats.org/officeDocument/2006/relationships/hyperlink" Target="http://raexpert.ru/database/companies/sampo/" TargetMode="External"/><Relationship Id="rId48" Type="http://schemas.openxmlformats.org/officeDocument/2006/relationships/hyperlink" Target="http://raexpert.ru/database/companies/bolshoi_pensionnyi_fond/" TargetMode="External"/><Relationship Id="rId8" Type="http://schemas.openxmlformats.org/officeDocument/2006/relationships/hyperlink" Target="http://raexpert.ru/database/companies/professionalnyi/" TargetMode="External"/><Relationship Id="rId51" Type="http://schemas.openxmlformats.org/officeDocument/2006/relationships/hyperlink" Target="http://raexpert.ru/database/companies/russkii_fond_pensionnoi_opeki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tabSelected="1" workbookViewId="0">
      <selection activeCell="F3" sqref="F3"/>
    </sheetView>
  </sheetViews>
  <sheetFormatPr defaultRowHeight="15" x14ac:dyDescent="0.25"/>
  <cols>
    <col min="1" max="1" width="8.5703125" customWidth="1"/>
    <col min="2" max="2" width="18.5703125" customWidth="1"/>
    <col min="3" max="3" width="16" customWidth="1"/>
    <col min="4" max="4" width="10.140625" customWidth="1"/>
    <col min="5" max="5" width="15.28515625" customWidth="1"/>
    <col min="6" max="6" width="15.28515625" style="14" customWidth="1"/>
    <col min="7" max="11" width="15.28515625" customWidth="1"/>
    <col min="12" max="12" width="15.28515625" style="14" customWidth="1"/>
    <col min="13" max="16" width="15.28515625" customWidth="1"/>
    <col min="17" max="17" width="50.140625" customWidth="1"/>
  </cols>
  <sheetData>
    <row r="1" spans="1:17" ht="78.75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11" t="s">
        <v>5</v>
      </c>
      <c r="G1" s="8" t="s">
        <v>106</v>
      </c>
      <c r="H1" s="8" t="s">
        <v>6</v>
      </c>
      <c r="I1" s="8" t="s">
        <v>106</v>
      </c>
      <c r="J1" s="8" t="s">
        <v>7</v>
      </c>
      <c r="K1" s="8" t="s">
        <v>8</v>
      </c>
      <c r="L1" s="11" t="s">
        <v>9</v>
      </c>
      <c r="M1" s="8" t="s">
        <v>10</v>
      </c>
      <c r="N1" s="8" t="s">
        <v>11</v>
      </c>
      <c r="O1" s="8" t="s">
        <v>107</v>
      </c>
      <c r="P1" s="8" t="s">
        <v>108</v>
      </c>
      <c r="Q1" s="9" t="s">
        <v>12</v>
      </c>
    </row>
    <row r="2" spans="1:17" ht="57" thickBot="1" x14ac:dyDescent="0.3">
      <c r="A2" s="1">
        <v>1</v>
      </c>
      <c r="B2" s="2" t="s">
        <v>13</v>
      </c>
      <c r="C2" s="3" t="s">
        <v>14</v>
      </c>
      <c r="D2" s="10">
        <v>1994</v>
      </c>
      <c r="E2" s="10">
        <v>1996</v>
      </c>
      <c r="F2" s="15">
        <v>46958418</v>
      </c>
      <c r="G2" s="16">
        <f t="shared" ref="G2:G55" si="0">F2/M2</f>
        <v>1531.3859248630315</v>
      </c>
      <c r="H2" s="10">
        <v>5352828</v>
      </c>
      <c r="I2" s="16">
        <f t="shared" ref="I2:I55" si="1">H2/M2</f>
        <v>174.56391860161753</v>
      </c>
      <c r="J2" s="1">
        <v>85</v>
      </c>
      <c r="K2" s="1">
        <v>50</v>
      </c>
      <c r="L2" s="15">
        <v>105246</v>
      </c>
      <c r="M2" s="1">
        <v>30664</v>
      </c>
      <c r="N2" s="1">
        <v>1</v>
      </c>
      <c r="O2" s="10">
        <v>15</v>
      </c>
      <c r="P2" s="10">
        <v>15.3</v>
      </c>
      <c r="Q2" s="4" t="s">
        <v>15</v>
      </c>
    </row>
    <row r="3" spans="1:17" ht="30.75" thickBot="1" x14ac:dyDescent="0.3">
      <c r="A3" s="1">
        <v>2</v>
      </c>
      <c r="B3" s="2" t="s">
        <v>28</v>
      </c>
      <c r="C3" s="3" t="s">
        <v>29</v>
      </c>
      <c r="D3" s="10">
        <v>1995</v>
      </c>
      <c r="E3" s="10">
        <v>1996</v>
      </c>
      <c r="F3" s="15">
        <v>317079</v>
      </c>
      <c r="G3" s="16">
        <f>F3/M3</f>
        <v>2086.0460526315787</v>
      </c>
      <c r="H3" s="1">
        <v>23429</v>
      </c>
      <c r="I3" s="16">
        <f>H3/M3</f>
        <v>154.13815789473685</v>
      </c>
      <c r="J3" s="1">
        <v>11</v>
      </c>
      <c r="K3" s="1">
        <v>5</v>
      </c>
      <c r="L3" s="12">
        <v>16674</v>
      </c>
      <c r="M3" s="1">
        <v>152</v>
      </c>
      <c r="N3" s="10">
        <v>4</v>
      </c>
      <c r="O3" s="10">
        <v>18</v>
      </c>
      <c r="P3" s="10">
        <v>27.3</v>
      </c>
      <c r="Q3" s="4" t="s">
        <v>30</v>
      </c>
    </row>
    <row r="4" spans="1:17" ht="15.75" thickBot="1" x14ac:dyDescent="0.3">
      <c r="A4" s="1">
        <v>3</v>
      </c>
      <c r="B4" s="2" t="s">
        <v>81</v>
      </c>
      <c r="C4" s="3" t="s">
        <v>82</v>
      </c>
      <c r="D4" s="10">
        <v>1994</v>
      </c>
      <c r="E4" s="10">
        <v>1997</v>
      </c>
      <c r="F4" s="12">
        <v>105895</v>
      </c>
      <c r="G4">
        <f>F4/M4</f>
        <v>86.303993480032602</v>
      </c>
      <c r="H4" s="1">
        <v>25770</v>
      </c>
      <c r="I4">
        <f>H4/M4</f>
        <v>21.002444987775061</v>
      </c>
      <c r="J4" s="1">
        <v>9</v>
      </c>
      <c r="K4" s="1">
        <v>3</v>
      </c>
      <c r="L4" s="12">
        <v>40991</v>
      </c>
      <c r="M4" s="1">
        <v>1227</v>
      </c>
      <c r="N4" s="1">
        <v>1</v>
      </c>
      <c r="O4" s="10">
        <v>20</v>
      </c>
      <c r="P4" s="10">
        <v>24.9</v>
      </c>
      <c r="Q4" s="4"/>
    </row>
    <row r="5" spans="1:17" ht="15.75" thickBot="1" x14ac:dyDescent="0.3">
      <c r="A5" s="1">
        <v>4</v>
      </c>
      <c r="B5" s="2" t="s">
        <v>98</v>
      </c>
      <c r="C5" s="3" t="s">
        <v>79</v>
      </c>
      <c r="D5" s="10">
        <v>1993</v>
      </c>
      <c r="E5" s="1"/>
      <c r="F5" s="12">
        <v>43059</v>
      </c>
      <c r="G5" t="e">
        <f>F5/M5</f>
        <v>#DIV/0!</v>
      </c>
      <c r="H5" s="1">
        <v>13495</v>
      </c>
      <c r="I5" t="e">
        <f>H5/M5</f>
        <v>#DIV/0!</v>
      </c>
      <c r="J5" s="1">
        <v>5</v>
      </c>
      <c r="K5" s="1">
        <v>5</v>
      </c>
      <c r="L5" s="15">
        <v>224074</v>
      </c>
      <c r="M5" s="1"/>
      <c r="N5" s="1">
        <v>1</v>
      </c>
      <c r="O5" s="1">
        <v>12.5</v>
      </c>
      <c r="P5" s="10">
        <v>24.7</v>
      </c>
      <c r="Q5" s="4" t="s">
        <v>80</v>
      </c>
    </row>
    <row r="6" spans="1:17" ht="15.75" thickBot="1" x14ac:dyDescent="0.3">
      <c r="A6" s="1">
        <v>5</v>
      </c>
      <c r="B6" s="2" t="s">
        <v>99</v>
      </c>
      <c r="C6" s="3" t="s">
        <v>14</v>
      </c>
      <c r="D6" s="10">
        <v>1994</v>
      </c>
      <c r="E6" s="10">
        <v>1996</v>
      </c>
      <c r="F6" s="12">
        <v>50074</v>
      </c>
      <c r="G6" s="16">
        <f>F6/M6</f>
        <v>1788.3571428571429</v>
      </c>
      <c r="H6" s="1">
        <v>3881</v>
      </c>
      <c r="I6" s="16">
        <f>H6/M6</f>
        <v>138.60714285714286</v>
      </c>
      <c r="J6" s="1">
        <v>5</v>
      </c>
      <c r="K6" s="1">
        <v>5</v>
      </c>
      <c r="L6" s="12">
        <v>253</v>
      </c>
      <c r="M6" s="1">
        <v>28</v>
      </c>
      <c r="N6" s="1">
        <v>1</v>
      </c>
      <c r="O6" s="10">
        <v>21.9</v>
      </c>
      <c r="P6" s="10">
        <v>24.2</v>
      </c>
      <c r="Q6" s="4"/>
    </row>
    <row r="7" spans="1:17" ht="45.75" thickBot="1" x14ac:dyDescent="0.3">
      <c r="A7" s="1">
        <v>6</v>
      </c>
      <c r="B7" s="2" t="s">
        <v>18</v>
      </c>
      <c r="C7" s="3" t="s">
        <v>14</v>
      </c>
      <c r="D7" s="1">
        <v>1996</v>
      </c>
      <c r="E7" s="10">
        <v>1997</v>
      </c>
      <c r="F7" s="15">
        <v>2909702</v>
      </c>
      <c r="G7">
        <f>F7/M7</f>
        <v>124.41003933641184</v>
      </c>
      <c r="H7" s="10">
        <v>150070</v>
      </c>
      <c r="I7">
        <f>H7/M7</f>
        <v>6.4165383957585087</v>
      </c>
      <c r="J7" s="1">
        <v>39</v>
      </c>
      <c r="K7" s="1">
        <v>12</v>
      </c>
      <c r="L7" s="15">
        <v>51549</v>
      </c>
      <c r="M7" s="1">
        <v>23388</v>
      </c>
      <c r="N7" s="1">
        <v>1</v>
      </c>
      <c r="O7" s="10">
        <v>20.2</v>
      </c>
      <c r="P7" s="10">
        <v>22.4</v>
      </c>
      <c r="Q7" s="4" t="s">
        <v>19</v>
      </c>
    </row>
    <row r="8" spans="1:17" ht="30.75" thickBot="1" x14ac:dyDescent="0.3">
      <c r="A8" s="1">
        <v>7</v>
      </c>
      <c r="B8" s="2" t="s">
        <v>64</v>
      </c>
      <c r="C8" s="3" t="s">
        <v>14</v>
      </c>
      <c r="D8" s="10">
        <v>1993</v>
      </c>
      <c r="E8" s="10">
        <v>1994</v>
      </c>
      <c r="F8" s="15">
        <v>229437</v>
      </c>
      <c r="G8">
        <f>F8/M8</f>
        <v>146.13821656050956</v>
      </c>
      <c r="H8" s="10">
        <v>95333</v>
      </c>
      <c r="I8">
        <f>H8/M8</f>
        <v>60.721656050955417</v>
      </c>
      <c r="J8" s="1">
        <v>37</v>
      </c>
      <c r="K8" s="1">
        <v>10</v>
      </c>
      <c r="L8" s="15">
        <v>82932</v>
      </c>
      <c r="M8" s="1">
        <v>1570</v>
      </c>
      <c r="N8" s="10">
        <v>4</v>
      </c>
      <c r="O8" s="10">
        <v>15.6</v>
      </c>
      <c r="P8" s="10">
        <v>21.1</v>
      </c>
      <c r="Q8" s="4" t="s">
        <v>65</v>
      </c>
    </row>
    <row r="9" spans="1:17" ht="15.75" thickBot="1" x14ac:dyDescent="0.3">
      <c r="A9" s="1">
        <v>8</v>
      </c>
      <c r="B9" s="2" t="s">
        <v>87</v>
      </c>
      <c r="C9" s="3" t="s">
        <v>88</v>
      </c>
      <c r="D9" s="10">
        <v>1994</v>
      </c>
      <c r="E9" s="1">
        <v>1999</v>
      </c>
      <c r="F9" s="12">
        <v>6497</v>
      </c>
      <c r="G9">
        <f>F9/M9</f>
        <v>282.47826086956519</v>
      </c>
      <c r="H9" s="1">
        <v>20651</v>
      </c>
      <c r="I9" s="16">
        <f>H9/M9</f>
        <v>897.86956521739125</v>
      </c>
      <c r="J9" s="1">
        <v>4</v>
      </c>
      <c r="K9" s="1">
        <v>3</v>
      </c>
      <c r="L9" s="12">
        <v>341</v>
      </c>
      <c r="M9" s="1">
        <v>23</v>
      </c>
      <c r="N9" s="1">
        <v>1</v>
      </c>
      <c r="O9" s="10">
        <v>20.100000000000001</v>
      </c>
      <c r="P9" s="10">
        <v>21</v>
      </c>
      <c r="Q9" s="4" t="s">
        <v>21</v>
      </c>
    </row>
    <row r="10" spans="1:17" ht="15.75" thickBot="1" x14ac:dyDescent="0.3">
      <c r="A10" s="1">
        <v>9</v>
      </c>
      <c r="B10" s="2" t="s">
        <v>83</v>
      </c>
      <c r="C10" s="3" t="s">
        <v>76</v>
      </c>
      <c r="D10" s="10">
        <v>1993</v>
      </c>
      <c r="E10" s="10">
        <v>1994</v>
      </c>
      <c r="F10" s="12">
        <v>206541</v>
      </c>
      <c r="G10">
        <f>F10/M10</f>
        <v>232.32958380202476</v>
      </c>
      <c r="H10" s="1">
        <v>30005</v>
      </c>
      <c r="I10">
        <f>H10/M10</f>
        <v>33.75140607424072</v>
      </c>
      <c r="J10" s="1">
        <v>29</v>
      </c>
      <c r="K10" s="1">
        <v>7</v>
      </c>
      <c r="L10" s="12">
        <v>14316</v>
      </c>
      <c r="M10" s="1">
        <v>889</v>
      </c>
      <c r="N10" s="1">
        <v>2</v>
      </c>
      <c r="O10" s="10">
        <v>19</v>
      </c>
      <c r="P10" s="10">
        <v>21</v>
      </c>
      <c r="Q10" s="4"/>
    </row>
    <row r="11" spans="1:17" ht="34.5" thickBot="1" x14ac:dyDescent="0.3">
      <c r="A11" s="1">
        <v>10</v>
      </c>
      <c r="B11" s="2" t="s">
        <v>73</v>
      </c>
      <c r="C11" s="3" t="s">
        <v>14</v>
      </c>
      <c r="D11" s="10">
        <v>1994</v>
      </c>
      <c r="E11" s="10">
        <v>1995</v>
      </c>
      <c r="F11" s="12">
        <v>29737</v>
      </c>
      <c r="G11">
        <f>F11/M11</f>
        <v>55.687265917602993</v>
      </c>
      <c r="H11" s="1">
        <v>35635</v>
      </c>
      <c r="I11">
        <f>H11/M11</f>
        <v>66.732209737827716</v>
      </c>
      <c r="J11" s="1">
        <v>14</v>
      </c>
      <c r="K11" s="1">
        <v>9</v>
      </c>
      <c r="L11" s="12">
        <v>5433</v>
      </c>
      <c r="M11" s="1">
        <v>534</v>
      </c>
      <c r="N11" s="1">
        <v>2</v>
      </c>
      <c r="O11" s="10">
        <v>15.1</v>
      </c>
      <c r="P11" s="10">
        <v>20.100000000000001</v>
      </c>
      <c r="Q11" s="4" t="s">
        <v>74</v>
      </c>
    </row>
    <row r="12" spans="1:17" ht="15.75" thickBot="1" x14ac:dyDescent="0.3">
      <c r="A12" s="1">
        <v>11</v>
      </c>
      <c r="B12" s="2" t="s">
        <v>92</v>
      </c>
      <c r="C12" s="3" t="s">
        <v>14</v>
      </c>
      <c r="D12" s="10">
        <v>1994</v>
      </c>
      <c r="E12" s="10">
        <v>1996</v>
      </c>
      <c r="F12" s="12">
        <v>69904</v>
      </c>
      <c r="G12">
        <f>F12/M12</f>
        <v>40.477127967573828</v>
      </c>
      <c r="H12" s="1">
        <v>11808</v>
      </c>
      <c r="I12">
        <f>H12/M12</f>
        <v>6.8372900984365952</v>
      </c>
      <c r="J12" s="1">
        <v>50</v>
      </c>
      <c r="K12" s="1">
        <v>11</v>
      </c>
      <c r="L12" s="12">
        <v>21134</v>
      </c>
      <c r="M12" s="1">
        <v>1727</v>
      </c>
      <c r="N12" s="1">
        <v>1</v>
      </c>
      <c r="O12" s="10">
        <v>20</v>
      </c>
      <c r="P12" s="10">
        <v>19.899999999999999</v>
      </c>
      <c r="Q12" s="4" t="s">
        <v>17</v>
      </c>
    </row>
    <row r="13" spans="1:17" ht="34.5" thickBot="1" x14ac:dyDescent="0.3">
      <c r="A13" s="1">
        <v>12</v>
      </c>
      <c r="B13" s="3" t="s">
        <v>48</v>
      </c>
      <c r="C13" s="3" t="s">
        <v>14</v>
      </c>
      <c r="D13" s="1">
        <v>1996</v>
      </c>
      <c r="E13" s="1">
        <v>1999</v>
      </c>
      <c r="F13" s="12">
        <v>53598</v>
      </c>
      <c r="G13">
        <f>F13/M13</f>
        <v>638.07142857142856</v>
      </c>
      <c r="H13" s="1">
        <v>9200</v>
      </c>
      <c r="I13">
        <f>H13/M13</f>
        <v>109.52380952380952</v>
      </c>
      <c r="J13" s="1">
        <v>14</v>
      </c>
      <c r="K13" s="1">
        <v>6</v>
      </c>
      <c r="L13" s="12">
        <v>5479</v>
      </c>
      <c r="M13" s="1">
        <v>84</v>
      </c>
      <c r="N13" s="10">
        <v>4</v>
      </c>
      <c r="O13" s="10">
        <v>15.5</v>
      </c>
      <c r="P13" s="10">
        <v>19.600000000000001</v>
      </c>
      <c r="Q13" s="4" t="s">
        <v>49</v>
      </c>
    </row>
    <row r="14" spans="1:17" ht="15.75" thickBot="1" x14ac:dyDescent="0.3">
      <c r="A14" s="1">
        <v>13</v>
      </c>
      <c r="B14" s="2" t="s">
        <v>24</v>
      </c>
      <c r="C14" s="3" t="s">
        <v>14</v>
      </c>
      <c r="D14" s="1">
        <v>2001</v>
      </c>
      <c r="E14" s="1">
        <v>2001</v>
      </c>
      <c r="F14" s="15">
        <v>633849</v>
      </c>
      <c r="G14">
        <f>F14/M14</f>
        <v>150.30803889020632</v>
      </c>
      <c r="H14" s="10">
        <v>111507</v>
      </c>
      <c r="I14">
        <f>H14/M14</f>
        <v>26.442257529049087</v>
      </c>
      <c r="J14" s="1">
        <v>35</v>
      </c>
      <c r="K14" s="1">
        <v>6</v>
      </c>
      <c r="L14" s="15">
        <v>163180</v>
      </c>
      <c r="M14" s="1">
        <v>4217</v>
      </c>
      <c r="N14" s="1">
        <v>2</v>
      </c>
      <c r="O14" s="10">
        <v>17.8</v>
      </c>
      <c r="P14" s="10">
        <v>19.5</v>
      </c>
      <c r="Q14" s="4" t="s">
        <v>21</v>
      </c>
    </row>
    <row r="15" spans="1:17" ht="15.75" thickBot="1" x14ac:dyDescent="0.3">
      <c r="A15" s="1">
        <v>14</v>
      </c>
      <c r="B15" s="2" t="s">
        <v>68</v>
      </c>
      <c r="C15" s="3" t="s">
        <v>44</v>
      </c>
      <c r="D15" s="10">
        <v>1993</v>
      </c>
      <c r="E15" s="10">
        <v>1996</v>
      </c>
      <c r="F15" s="15">
        <v>231152</v>
      </c>
      <c r="G15">
        <f>F15/M15</f>
        <v>332.59280575539566</v>
      </c>
      <c r="H15" s="1">
        <v>30000</v>
      </c>
      <c r="I15">
        <f>H15/M15</f>
        <v>43.165467625899282</v>
      </c>
      <c r="J15" s="1">
        <v>31</v>
      </c>
      <c r="K15" s="1">
        <v>20</v>
      </c>
      <c r="L15" s="12">
        <v>40996</v>
      </c>
      <c r="M15" s="1">
        <v>695</v>
      </c>
      <c r="N15" s="10">
        <v>4</v>
      </c>
      <c r="O15" s="10">
        <v>15</v>
      </c>
      <c r="P15" s="10">
        <v>19.3</v>
      </c>
      <c r="Q15" s="4" t="s">
        <v>69</v>
      </c>
    </row>
    <row r="16" spans="1:17" ht="30.75" thickBot="1" x14ac:dyDescent="0.3">
      <c r="A16" s="1">
        <v>15</v>
      </c>
      <c r="B16" s="2" t="s">
        <v>42</v>
      </c>
      <c r="C16" s="3" t="s">
        <v>14</v>
      </c>
      <c r="D16" s="1">
        <v>1996</v>
      </c>
      <c r="E16" s="10">
        <v>1996</v>
      </c>
      <c r="F16" s="12">
        <v>27818</v>
      </c>
      <c r="G16">
        <f>F16/M16</f>
        <v>397.4</v>
      </c>
      <c r="H16" s="10">
        <v>904510</v>
      </c>
      <c r="I16" s="16">
        <f>H16/M16</f>
        <v>12921.571428571429</v>
      </c>
      <c r="J16" s="1">
        <v>42</v>
      </c>
      <c r="K16" s="1">
        <v>6</v>
      </c>
      <c r="L16" s="12">
        <v>17457</v>
      </c>
      <c r="M16" s="1">
        <v>70</v>
      </c>
      <c r="N16" s="1">
        <v>1</v>
      </c>
      <c r="O16" s="10">
        <v>24</v>
      </c>
      <c r="P16" s="10">
        <v>18.8</v>
      </c>
      <c r="Q16" s="4" t="s">
        <v>17</v>
      </c>
    </row>
    <row r="17" spans="1:17" ht="15.75" thickBot="1" x14ac:dyDescent="0.3">
      <c r="A17" s="1">
        <v>16</v>
      </c>
      <c r="B17" s="2" t="s">
        <v>50</v>
      </c>
      <c r="C17" s="3" t="s">
        <v>51</v>
      </c>
      <c r="D17" s="10">
        <v>1995</v>
      </c>
      <c r="E17" s="1">
        <v>1999</v>
      </c>
      <c r="F17" s="12">
        <v>87930</v>
      </c>
      <c r="G17">
        <f>F17/M17</f>
        <v>367.90794979079499</v>
      </c>
      <c r="H17" s="1">
        <v>35422</v>
      </c>
      <c r="I17" s="16">
        <f>H17/M17</f>
        <v>148.20920502092051</v>
      </c>
      <c r="J17" s="1">
        <v>7</v>
      </c>
      <c r="K17" s="1">
        <v>7</v>
      </c>
      <c r="L17" s="12">
        <v>3565</v>
      </c>
      <c r="M17" s="1">
        <v>239</v>
      </c>
      <c r="N17" s="10">
        <v>5</v>
      </c>
      <c r="O17" s="10">
        <v>18</v>
      </c>
      <c r="P17" s="10">
        <v>18</v>
      </c>
      <c r="Q17" s="4"/>
    </row>
    <row r="18" spans="1:17" ht="15.75" thickBot="1" x14ac:dyDescent="0.3">
      <c r="A18" s="1">
        <v>17</v>
      </c>
      <c r="B18" s="2" t="s">
        <v>43</v>
      </c>
      <c r="C18" s="3" t="s">
        <v>44</v>
      </c>
      <c r="D18" s="10">
        <v>1994</v>
      </c>
      <c r="E18" s="1">
        <v>1998</v>
      </c>
      <c r="F18" s="12">
        <v>47743</v>
      </c>
      <c r="G18">
        <f>F18/M18</f>
        <v>178.81273408239701</v>
      </c>
      <c r="H18" s="1">
        <v>25573</v>
      </c>
      <c r="I18">
        <f>H18/M18</f>
        <v>95.779026217228463</v>
      </c>
      <c r="J18" s="1">
        <v>11</v>
      </c>
      <c r="K18" s="1">
        <v>7</v>
      </c>
      <c r="L18" s="12">
        <v>19560</v>
      </c>
      <c r="M18" s="1">
        <v>267</v>
      </c>
      <c r="N18" s="1">
        <v>1</v>
      </c>
      <c r="O18" s="1">
        <v>14</v>
      </c>
      <c r="P18" s="10">
        <v>18</v>
      </c>
      <c r="Q18" s="4" t="s">
        <v>45</v>
      </c>
    </row>
    <row r="19" spans="1:17" ht="15.75" thickBot="1" x14ac:dyDescent="0.3">
      <c r="A19" s="1">
        <v>18</v>
      </c>
      <c r="B19" s="2" t="s">
        <v>22</v>
      </c>
      <c r="C19" s="3" t="s">
        <v>14</v>
      </c>
      <c r="D19" s="1">
        <v>2000</v>
      </c>
      <c r="E19" s="1">
        <v>2001</v>
      </c>
      <c r="F19" s="15">
        <v>1004266</v>
      </c>
      <c r="G19" s="16">
        <f>F19/M19</f>
        <v>1455.4579710144928</v>
      </c>
      <c r="H19" s="10">
        <v>328527</v>
      </c>
      <c r="I19" s="16">
        <f>H19/M19</f>
        <v>476.12608695652176</v>
      </c>
      <c r="J19" s="1">
        <v>11</v>
      </c>
      <c r="K19" s="1">
        <v>9</v>
      </c>
      <c r="L19" s="12">
        <v>6051</v>
      </c>
      <c r="M19" s="1">
        <v>690</v>
      </c>
      <c r="N19" s="1">
        <v>3</v>
      </c>
      <c r="O19" s="1">
        <v>14.2</v>
      </c>
      <c r="P19" s="10">
        <v>17.600000000000001</v>
      </c>
      <c r="Q19" s="4" t="s">
        <v>17</v>
      </c>
    </row>
    <row r="20" spans="1:17" ht="30.75" thickBot="1" x14ac:dyDescent="0.3">
      <c r="A20" s="1">
        <v>19</v>
      </c>
      <c r="B20" s="2" t="s">
        <v>100</v>
      </c>
      <c r="C20" s="3" t="s">
        <v>14</v>
      </c>
      <c r="D20" s="10">
        <v>1995</v>
      </c>
      <c r="E20" s="1">
        <v>1998</v>
      </c>
      <c r="F20" s="12">
        <v>68494</v>
      </c>
      <c r="G20">
        <f>F20/M20</f>
        <v>622.67272727272723</v>
      </c>
      <c r="H20" s="1">
        <v>30509</v>
      </c>
      <c r="I20" s="16">
        <f>H20/M20</f>
        <v>277.35454545454547</v>
      </c>
      <c r="J20" s="1">
        <v>20</v>
      </c>
      <c r="K20" s="1">
        <v>6</v>
      </c>
      <c r="L20" s="12">
        <v>5150</v>
      </c>
      <c r="M20" s="1">
        <v>110</v>
      </c>
      <c r="N20" s="1">
        <v>1</v>
      </c>
      <c r="O20" s="10">
        <v>17</v>
      </c>
      <c r="P20" s="10">
        <v>17.3</v>
      </c>
      <c r="Q20" s="4"/>
    </row>
    <row r="21" spans="1:17" ht="15.75" thickBot="1" x14ac:dyDescent="0.3">
      <c r="A21" s="1">
        <v>20</v>
      </c>
      <c r="B21" s="2" t="s">
        <v>31</v>
      </c>
      <c r="C21" s="3" t="s">
        <v>14</v>
      </c>
      <c r="D21" s="1">
        <v>1996</v>
      </c>
      <c r="E21" s="1">
        <v>2001</v>
      </c>
      <c r="F21" s="12">
        <v>198922</v>
      </c>
      <c r="G21">
        <f>F21/M21</f>
        <v>595.57485029940119</v>
      </c>
      <c r="H21" s="10">
        <v>182505</v>
      </c>
      <c r="I21" s="16">
        <f>H21/M21</f>
        <v>546.42215568862275</v>
      </c>
      <c r="J21" s="1">
        <v>11</v>
      </c>
      <c r="K21" s="1">
        <v>10</v>
      </c>
      <c r="L21" s="12">
        <v>6701</v>
      </c>
      <c r="M21" s="1">
        <v>334</v>
      </c>
      <c r="N21" s="1">
        <v>3</v>
      </c>
      <c r="O21" s="10">
        <v>16.5</v>
      </c>
      <c r="P21" s="10">
        <v>17.100000000000001</v>
      </c>
      <c r="Q21" s="4" t="s">
        <v>17</v>
      </c>
    </row>
    <row r="22" spans="1:17" ht="15.75" thickBot="1" x14ac:dyDescent="0.3">
      <c r="A22" s="1">
        <v>21</v>
      </c>
      <c r="B22" s="2" t="s">
        <v>75</v>
      </c>
      <c r="C22" s="3" t="s">
        <v>76</v>
      </c>
      <c r="D22" s="10">
        <v>1994</v>
      </c>
      <c r="E22" s="10">
        <v>1996</v>
      </c>
      <c r="F22" s="12">
        <v>65075</v>
      </c>
      <c r="G22">
        <f>F22/M22</f>
        <v>92.043847241867041</v>
      </c>
      <c r="H22" s="1">
        <v>8277</v>
      </c>
      <c r="I22">
        <f>H22/M22</f>
        <v>11.707213578500708</v>
      </c>
      <c r="J22" s="1">
        <v>8</v>
      </c>
      <c r="K22" s="1">
        <v>7</v>
      </c>
      <c r="L22" s="12">
        <v>14827</v>
      </c>
      <c r="M22" s="1">
        <v>707</v>
      </c>
      <c r="N22" s="1">
        <v>1</v>
      </c>
      <c r="O22" s="10">
        <v>19</v>
      </c>
      <c r="P22" s="10">
        <v>16.7</v>
      </c>
      <c r="Q22" s="4" t="s">
        <v>54</v>
      </c>
    </row>
    <row r="23" spans="1:17" ht="23.25" thickBot="1" x14ac:dyDescent="0.3">
      <c r="A23" s="1">
        <v>22</v>
      </c>
      <c r="B23" s="2" t="s">
        <v>84</v>
      </c>
      <c r="C23" s="3" t="s">
        <v>85</v>
      </c>
      <c r="D23" s="10">
        <v>1995</v>
      </c>
      <c r="E23" s="10">
        <v>1996</v>
      </c>
      <c r="F23" s="12">
        <v>49767</v>
      </c>
      <c r="G23">
        <f>F23/M23</f>
        <v>168.70169491525425</v>
      </c>
      <c r="H23" s="1">
        <v>16352</v>
      </c>
      <c r="I23">
        <f>H23/M23</f>
        <v>55.430508474576271</v>
      </c>
      <c r="J23" s="1">
        <v>4</v>
      </c>
      <c r="K23" s="1">
        <v>1</v>
      </c>
      <c r="L23" s="12">
        <v>2362</v>
      </c>
      <c r="M23" s="1">
        <v>295</v>
      </c>
      <c r="N23" s="1">
        <v>2</v>
      </c>
      <c r="O23" s="10">
        <v>17</v>
      </c>
      <c r="P23" s="10">
        <v>16.7</v>
      </c>
      <c r="Q23" s="4" t="s">
        <v>86</v>
      </c>
    </row>
    <row r="24" spans="1:17" ht="15.75" thickBot="1" x14ac:dyDescent="0.3">
      <c r="A24" s="1">
        <v>23</v>
      </c>
      <c r="B24" s="2" t="s">
        <v>40</v>
      </c>
      <c r="C24" s="3" t="s">
        <v>41</v>
      </c>
      <c r="D24" s="1">
        <v>1997</v>
      </c>
      <c r="E24" s="1">
        <v>1999</v>
      </c>
      <c r="F24" s="12">
        <v>191748</v>
      </c>
      <c r="G24">
        <f>F24/M24</f>
        <v>251.63779527559055</v>
      </c>
      <c r="H24" s="1">
        <v>16594</v>
      </c>
      <c r="I24">
        <f>H24/M24</f>
        <v>21.776902887139109</v>
      </c>
      <c r="J24" s="1">
        <v>14</v>
      </c>
      <c r="K24" s="1">
        <v>8</v>
      </c>
      <c r="L24" s="12">
        <v>22438</v>
      </c>
      <c r="M24" s="1">
        <v>762</v>
      </c>
      <c r="N24" s="10">
        <v>4</v>
      </c>
      <c r="O24" s="10">
        <v>16</v>
      </c>
      <c r="P24" s="10">
        <v>16.7</v>
      </c>
      <c r="Q24" s="4" t="s">
        <v>38</v>
      </c>
    </row>
    <row r="25" spans="1:17" ht="15.75" thickBot="1" x14ac:dyDescent="0.3">
      <c r="A25" s="1">
        <v>24</v>
      </c>
      <c r="B25" s="2" t="s">
        <v>70</v>
      </c>
      <c r="C25" s="3" t="s">
        <v>14</v>
      </c>
      <c r="D25" s="10">
        <v>1995</v>
      </c>
      <c r="E25" s="10">
        <v>1997</v>
      </c>
      <c r="F25" s="12">
        <v>153111</v>
      </c>
      <c r="G25">
        <f>F25/M25</f>
        <v>19.281072912731393</v>
      </c>
      <c r="H25" s="1">
        <v>32689</v>
      </c>
      <c r="I25">
        <f>H25/M25</f>
        <v>4.1164840700163712</v>
      </c>
      <c r="J25" s="1">
        <v>11</v>
      </c>
      <c r="K25" s="1">
        <v>8</v>
      </c>
      <c r="L25" s="12">
        <v>31185</v>
      </c>
      <c r="M25" s="1">
        <v>7941</v>
      </c>
      <c r="N25" s="1">
        <v>3</v>
      </c>
      <c r="O25" s="1">
        <v>14.5</v>
      </c>
      <c r="P25" s="10">
        <v>16.600000000000001</v>
      </c>
      <c r="Q25" s="4" t="s">
        <v>21</v>
      </c>
    </row>
    <row r="26" spans="1:17" ht="15.75" thickBot="1" x14ac:dyDescent="0.3">
      <c r="A26" s="1">
        <v>25</v>
      </c>
      <c r="B26" s="2" t="s">
        <v>36</v>
      </c>
      <c r="C26" s="3" t="s">
        <v>37</v>
      </c>
      <c r="D26" s="1">
        <v>2001</v>
      </c>
      <c r="E26" s="1">
        <v>2001</v>
      </c>
      <c r="F26" s="12">
        <v>173838</v>
      </c>
      <c r="G26">
        <f>F26/M26</f>
        <v>46.692989524576952</v>
      </c>
      <c r="H26" s="1">
        <v>31063</v>
      </c>
      <c r="I26">
        <f>H26/M26</f>
        <v>8.3435401557883431</v>
      </c>
      <c r="J26" s="1">
        <v>11</v>
      </c>
      <c r="K26" s="1">
        <v>1</v>
      </c>
      <c r="L26" s="12">
        <v>23977</v>
      </c>
      <c r="M26" s="1">
        <v>3723</v>
      </c>
      <c r="N26" s="1">
        <v>3</v>
      </c>
      <c r="O26" s="10">
        <v>16.8</v>
      </c>
      <c r="P26" s="10">
        <v>16.2</v>
      </c>
      <c r="Q26" s="4" t="s">
        <v>38</v>
      </c>
    </row>
    <row r="27" spans="1:17" ht="23.25" thickBot="1" x14ac:dyDescent="0.3">
      <c r="A27" s="1">
        <v>26</v>
      </c>
      <c r="B27" s="2" t="s">
        <v>33</v>
      </c>
      <c r="C27" s="3" t="s">
        <v>34</v>
      </c>
      <c r="D27" s="10">
        <v>1995</v>
      </c>
      <c r="E27" s="10">
        <v>1997</v>
      </c>
      <c r="F27" s="15">
        <v>1723740</v>
      </c>
      <c r="G27">
        <f>F27/M27</f>
        <v>157.90949065591792</v>
      </c>
      <c r="H27" s="1">
        <v>31044</v>
      </c>
      <c r="I27">
        <f>H27/M27</f>
        <v>2.8438988640527665</v>
      </c>
      <c r="J27" s="1">
        <v>30</v>
      </c>
      <c r="K27" s="1">
        <v>15</v>
      </c>
      <c r="L27" s="12">
        <v>38851</v>
      </c>
      <c r="M27" s="1">
        <v>10916</v>
      </c>
      <c r="N27" s="1">
        <v>1</v>
      </c>
      <c r="O27" s="1">
        <v>14.7</v>
      </c>
      <c r="P27" s="10">
        <v>15.9</v>
      </c>
      <c r="Q27" s="4" t="s">
        <v>35</v>
      </c>
    </row>
    <row r="28" spans="1:17" ht="45.75" thickBot="1" x14ac:dyDescent="0.3">
      <c r="A28" s="1">
        <v>27</v>
      </c>
      <c r="B28" s="2" t="s">
        <v>16</v>
      </c>
      <c r="C28" s="3" t="s">
        <v>14</v>
      </c>
      <c r="D28" s="10">
        <v>1994</v>
      </c>
      <c r="E28" s="10">
        <v>1996</v>
      </c>
      <c r="F28" s="15">
        <v>2731708</v>
      </c>
      <c r="G28">
        <f>F28/M28</f>
        <v>94.519497595238917</v>
      </c>
      <c r="H28" s="10">
        <v>114173</v>
      </c>
      <c r="I28">
        <f>H28/M28</f>
        <v>3.9504861423480158</v>
      </c>
      <c r="J28" s="1">
        <v>138</v>
      </c>
      <c r="K28" s="1">
        <v>58</v>
      </c>
      <c r="L28" s="15">
        <v>276271</v>
      </c>
      <c r="M28" s="1">
        <v>28901</v>
      </c>
      <c r="N28" s="10">
        <v>8</v>
      </c>
      <c r="O28" s="1">
        <v>13</v>
      </c>
      <c r="P28" s="10">
        <v>15.8</v>
      </c>
      <c r="Q28" s="4" t="s">
        <v>17</v>
      </c>
    </row>
    <row r="29" spans="1:17" ht="30.75" thickBot="1" x14ac:dyDescent="0.3">
      <c r="A29" s="1">
        <v>28</v>
      </c>
      <c r="B29" s="2" t="s">
        <v>25</v>
      </c>
      <c r="C29" s="3" t="s">
        <v>26</v>
      </c>
      <c r="D29" s="1">
        <v>2001</v>
      </c>
      <c r="E29" s="1">
        <v>2001</v>
      </c>
      <c r="F29" s="15">
        <v>1395839</v>
      </c>
      <c r="G29">
        <f>F29/M29</f>
        <v>219.74795340050377</v>
      </c>
      <c r="H29" s="10">
        <v>250666</v>
      </c>
      <c r="I29">
        <f>H29/M29</f>
        <v>39.462531486146098</v>
      </c>
      <c r="J29" s="1">
        <v>28</v>
      </c>
      <c r="K29" s="1">
        <v>13</v>
      </c>
      <c r="L29" s="12">
        <v>28839</v>
      </c>
      <c r="M29" s="1">
        <v>6352</v>
      </c>
      <c r="N29" s="10">
        <v>4</v>
      </c>
      <c r="O29" s="1">
        <v>12</v>
      </c>
      <c r="P29" s="10">
        <v>15.7</v>
      </c>
      <c r="Q29" s="4" t="s">
        <v>27</v>
      </c>
    </row>
    <row r="30" spans="1:17" ht="15.75" thickBot="1" x14ac:dyDescent="0.3">
      <c r="A30" s="1">
        <v>29</v>
      </c>
      <c r="B30" s="2" t="s">
        <v>39</v>
      </c>
      <c r="C30" s="3" t="s">
        <v>14</v>
      </c>
      <c r="D30" s="1">
        <v>1996</v>
      </c>
      <c r="E30" s="1">
        <v>2000</v>
      </c>
      <c r="F30" s="12">
        <v>119110</v>
      </c>
      <c r="G30" s="16">
        <f>F30/M30</f>
        <v>59555</v>
      </c>
      <c r="H30" s="10">
        <v>153161</v>
      </c>
      <c r="I30" s="16">
        <f>H30/M30</f>
        <v>76580.5</v>
      </c>
      <c r="J30" s="1">
        <v>10</v>
      </c>
      <c r="K30" s="1">
        <v>5</v>
      </c>
      <c r="L30" s="12">
        <v>5002</v>
      </c>
      <c r="M30" s="1">
        <v>2</v>
      </c>
      <c r="N30" s="1">
        <v>3</v>
      </c>
      <c r="O30" s="1">
        <v>12</v>
      </c>
      <c r="P30" s="10">
        <v>15.6</v>
      </c>
      <c r="Q30" s="4" t="s">
        <v>21</v>
      </c>
    </row>
    <row r="31" spans="1:17" ht="15.75" thickBot="1" x14ac:dyDescent="0.3">
      <c r="A31" s="1">
        <v>30</v>
      </c>
      <c r="B31" s="2" t="s">
        <v>46</v>
      </c>
      <c r="C31" s="3" t="s">
        <v>14</v>
      </c>
      <c r="D31" s="1">
        <v>2000</v>
      </c>
      <c r="E31" s="1">
        <v>2003</v>
      </c>
      <c r="F31" s="15">
        <v>1184174</v>
      </c>
      <c r="G31">
        <f>F31/M31</f>
        <v>118.38188543436969</v>
      </c>
      <c r="H31" s="1">
        <v>32359</v>
      </c>
      <c r="I31">
        <f>H31/M31</f>
        <v>3.2349295211436568</v>
      </c>
      <c r="J31" s="1">
        <v>14</v>
      </c>
      <c r="K31" s="1">
        <v>6</v>
      </c>
      <c r="L31" s="15">
        <v>60933</v>
      </c>
      <c r="M31" s="1">
        <v>10003</v>
      </c>
      <c r="N31" s="1">
        <v>1</v>
      </c>
      <c r="O31" s="1">
        <v>13.5</v>
      </c>
      <c r="P31" s="10">
        <v>15.1</v>
      </c>
      <c r="Q31" s="4" t="s">
        <v>17</v>
      </c>
    </row>
    <row r="32" spans="1:17" ht="15.75" thickBot="1" x14ac:dyDescent="0.3">
      <c r="A32" s="1">
        <v>31</v>
      </c>
      <c r="B32" s="2" t="s">
        <v>71</v>
      </c>
      <c r="C32" s="3" t="s">
        <v>14</v>
      </c>
      <c r="D32" s="10">
        <v>1994</v>
      </c>
      <c r="E32" s="1">
        <v>1998</v>
      </c>
      <c r="F32" s="12">
        <v>168442</v>
      </c>
      <c r="G32">
        <f>F32/M32</f>
        <v>120.40171551107935</v>
      </c>
      <c r="H32" s="1">
        <v>52364</v>
      </c>
      <c r="I32">
        <f>H32/M32</f>
        <v>37.429592566118657</v>
      </c>
      <c r="J32" s="1">
        <v>23</v>
      </c>
      <c r="K32" s="1">
        <v>2</v>
      </c>
      <c r="L32" s="12">
        <v>11781</v>
      </c>
      <c r="M32" s="1">
        <v>1399</v>
      </c>
      <c r="N32" s="1">
        <v>3</v>
      </c>
      <c r="O32" s="1">
        <v>12.4</v>
      </c>
      <c r="P32" s="10">
        <v>15</v>
      </c>
      <c r="Q32" s="4" t="s">
        <v>17</v>
      </c>
    </row>
    <row r="33" spans="1:17" ht="15.75" thickBot="1" x14ac:dyDescent="0.3">
      <c r="A33" s="1">
        <v>32</v>
      </c>
      <c r="B33" s="2" t="s">
        <v>93</v>
      </c>
      <c r="C33" s="3" t="s">
        <v>94</v>
      </c>
      <c r="D33" s="10">
        <v>1994</v>
      </c>
      <c r="E33" s="1"/>
      <c r="F33" s="12">
        <v>3584</v>
      </c>
      <c r="G33" t="e">
        <f>F33/M33</f>
        <v>#DIV/0!</v>
      </c>
      <c r="H33" s="1">
        <v>4082</v>
      </c>
      <c r="I33" t="e">
        <f>H33/M33</f>
        <v>#DIV/0!</v>
      </c>
      <c r="J33" s="1">
        <v>9</v>
      </c>
      <c r="K33" s="1">
        <v>1</v>
      </c>
      <c r="L33" s="12">
        <v>5066</v>
      </c>
      <c r="M33" s="1"/>
      <c r="N33" s="1">
        <v>1</v>
      </c>
      <c r="O33" s="1">
        <v>14.1</v>
      </c>
      <c r="P33" s="1">
        <v>14.7</v>
      </c>
      <c r="Q33" s="4" t="s">
        <v>21</v>
      </c>
    </row>
    <row r="34" spans="1:17" ht="30.75" thickBot="1" x14ac:dyDescent="0.3">
      <c r="A34" s="1">
        <v>33</v>
      </c>
      <c r="B34" s="2" t="s">
        <v>89</v>
      </c>
      <c r="C34" s="3" t="s">
        <v>14</v>
      </c>
      <c r="D34" s="10">
        <v>1992</v>
      </c>
      <c r="E34" s="10">
        <v>1993</v>
      </c>
      <c r="F34" s="15">
        <v>323523</v>
      </c>
      <c r="G34">
        <f>F34/M34</f>
        <v>19.743866715488831</v>
      </c>
      <c r="H34" s="1">
        <v>18329</v>
      </c>
      <c r="I34">
        <f>H34/M34</f>
        <v>1.1185768338825828</v>
      </c>
      <c r="J34" s="1">
        <v>25</v>
      </c>
      <c r="K34" s="1">
        <v>9</v>
      </c>
      <c r="L34" s="15">
        <v>431228</v>
      </c>
      <c r="M34" s="1">
        <v>16386</v>
      </c>
      <c r="N34" s="10">
        <v>4</v>
      </c>
      <c r="O34" s="10">
        <v>15.1</v>
      </c>
      <c r="P34" s="1">
        <v>14.5</v>
      </c>
      <c r="Q34" s="4"/>
    </row>
    <row r="35" spans="1:17" ht="45.75" thickBot="1" x14ac:dyDescent="0.3">
      <c r="A35" s="1">
        <v>34</v>
      </c>
      <c r="B35" s="2" t="s">
        <v>96</v>
      </c>
      <c r="C35" s="3" t="s">
        <v>97</v>
      </c>
      <c r="D35" s="10">
        <v>1995</v>
      </c>
      <c r="E35" s="1">
        <v>2000</v>
      </c>
      <c r="F35" s="12">
        <v>63184</v>
      </c>
      <c r="G35">
        <f>F35/M35</f>
        <v>228.92753623188406</v>
      </c>
      <c r="H35" s="1">
        <v>36102</v>
      </c>
      <c r="I35" s="16">
        <f>H35/M35</f>
        <v>130.80434782608697</v>
      </c>
      <c r="J35" s="1">
        <v>12</v>
      </c>
      <c r="K35" s="1">
        <v>8</v>
      </c>
      <c r="L35" s="12">
        <v>19864</v>
      </c>
      <c r="M35" s="1">
        <v>276</v>
      </c>
      <c r="N35" s="1">
        <v>1</v>
      </c>
      <c r="O35" s="1">
        <v>14.2</v>
      </c>
      <c r="P35" s="1">
        <v>14.2</v>
      </c>
      <c r="Q35" s="4"/>
    </row>
    <row r="36" spans="1:17" ht="15.75" thickBot="1" x14ac:dyDescent="0.3">
      <c r="A36" s="1">
        <v>35</v>
      </c>
      <c r="B36" s="2" t="s">
        <v>77</v>
      </c>
      <c r="C36" s="3" t="s">
        <v>14</v>
      </c>
      <c r="D36" s="1">
        <v>1998</v>
      </c>
      <c r="E36" s="1">
        <v>2002</v>
      </c>
      <c r="F36" s="15">
        <v>343286</v>
      </c>
      <c r="G36" s="16">
        <f>F36/M36</f>
        <v>1183.7448275862068</v>
      </c>
      <c r="H36" s="1">
        <v>72897</v>
      </c>
      <c r="I36" s="16">
        <f>H36/M36</f>
        <v>251.36896551724138</v>
      </c>
      <c r="J36" s="1">
        <v>14</v>
      </c>
      <c r="K36" s="1">
        <v>5</v>
      </c>
      <c r="L36" s="12">
        <v>18169</v>
      </c>
      <c r="M36" s="1">
        <v>290</v>
      </c>
      <c r="N36" s="1">
        <v>3</v>
      </c>
      <c r="O36" s="1">
        <v>14.1</v>
      </c>
      <c r="P36" s="1">
        <v>13.9</v>
      </c>
      <c r="Q36" s="4" t="s">
        <v>21</v>
      </c>
    </row>
    <row r="37" spans="1:17" ht="15.75" thickBot="1" x14ac:dyDescent="0.3">
      <c r="A37" s="1">
        <v>36</v>
      </c>
      <c r="B37" s="2" t="s">
        <v>23</v>
      </c>
      <c r="C37" s="3" t="s">
        <v>14</v>
      </c>
      <c r="D37" s="1">
        <v>1998</v>
      </c>
      <c r="E37" s="1">
        <v>2001</v>
      </c>
      <c r="F37" s="15">
        <v>569359</v>
      </c>
      <c r="G37">
        <f>F37/M37</f>
        <v>13.550359369793897</v>
      </c>
      <c r="H37" s="10">
        <v>508755</v>
      </c>
      <c r="I37">
        <f>H37/M37</f>
        <v>12.108025132086249</v>
      </c>
      <c r="J37" s="1">
        <v>103</v>
      </c>
      <c r="K37" s="1">
        <v>72</v>
      </c>
      <c r="L37" s="15">
        <v>141863</v>
      </c>
      <c r="M37" s="1">
        <v>42018</v>
      </c>
      <c r="N37" s="1">
        <v>3</v>
      </c>
      <c r="O37" s="10">
        <v>15</v>
      </c>
      <c r="P37" s="1">
        <v>13.7</v>
      </c>
      <c r="Q37" s="4" t="s">
        <v>17</v>
      </c>
    </row>
    <row r="38" spans="1:17" ht="30.75" thickBot="1" x14ac:dyDescent="0.3">
      <c r="A38" s="1">
        <v>37</v>
      </c>
      <c r="B38" s="2" t="s">
        <v>90</v>
      </c>
      <c r="C38" s="3" t="s">
        <v>91</v>
      </c>
      <c r="D38" s="10">
        <v>1993</v>
      </c>
      <c r="E38" s="10">
        <v>1994</v>
      </c>
      <c r="F38" s="12">
        <v>192650</v>
      </c>
      <c r="G38">
        <f>F38/M38</f>
        <v>30.319483789738747</v>
      </c>
      <c r="H38" s="1">
        <v>57000</v>
      </c>
      <c r="I38">
        <f>H38/M38</f>
        <v>8.9707271010387153</v>
      </c>
      <c r="J38" s="1">
        <v>14</v>
      </c>
      <c r="K38" s="1">
        <v>14</v>
      </c>
      <c r="L38" s="12">
        <v>15200</v>
      </c>
      <c r="M38" s="1">
        <v>6354</v>
      </c>
      <c r="N38" s="1">
        <v>1</v>
      </c>
      <c r="O38" s="1">
        <v>13.8</v>
      </c>
      <c r="P38" s="1">
        <v>13.3</v>
      </c>
      <c r="Q38" s="4" t="s">
        <v>21</v>
      </c>
    </row>
    <row r="39" spans="1:17" ht="30.75" thickBot="1" x14ac:dyDescent="0.3">
      <c r="A39" s="1">
        <v>38</v>
      </c>
      <c r="B39" s="2" t="s">
        <v>32</v>
      </c>
      <c r="C39" s="3" t="s">
        <v>14</v>
      </c>
      <c r="D39" s="1">
        <v>1997</v>
      </c>
      <c r="E39" s="1">
        <v>1998</v>
      </c>
      <c r="F39" s="15">
        <v>1657874</v>
      </c>
      <c r="G39">
        <f>F39/M39</f>
        <v>152.22422183454228</v>
      </c>
      <c r="H39" s="10">
        <v>156871</v>
      </c>
      <c r="I39">
        <f>H39/M39</f>
        <v>14.403727848682399</v>
      </c>
      <c r="J39" s="1">
        <v>32</v>
      </c>
      <c r="K39" s="1">
        <v>20</v>
      </c>
      <c r="L39" s="15">
        <v>200336</v>
      </c>
      <c r="M39" s="1">
        <v>10891</v>
      </c>
      <c r="N39" s="1">
        <v>2</v>
      </c>
      <c r="O39" s="1">
        <v>12</v>
      </c>
      <c r="P39" s="1">
        <v>13.2</v>
      </c>
      <c r="Q39" s="4" t="s">
        <v>21</v>
      </c>
    </row>
    <row r="40" spans="1:17" ht="30.75" thickBot="1" x14ac:dyDescent="0.3">
      <c r="A40" s="1">
        <v>39</v>
      </c>
      <c r="B40" s="2" t="s">
        <v>59</v>
      </c>
      <c r="C40" s="3" t="s">
        <v>60</v>
      </c>
      <c r="D40" s="1">
        <v>1997</v>
      </c>
      <c r="E40" s="1">
        <v>2001</v>
      </c>
      <c r="F40" s="15">
        <v>619583</v>
      </c>
      <c r="G40">
        <f>F40/M40</f>
        <v>274.03051747014598</v>
      </c>
      <c r="H40" s="1">
        <v>5002</v>
      </c>
      <c r="I40">
        <f>H40/M40</f>
        <v>2.2122954444935869</v>
      </c>
      <c r="J40" s="1">
        <v>16</v>
      </c>
      <c r="K40" s="1">
        <v>11</v>
      </c>
      <c r="L40" s="15">
        <v>45020</v>
      </c>
      <c r="M40" s="1">
        <v>2261</v>
      </c>
      <c r="N40" s="1">
        <v>1</v>
      </c>
      <c r="O40" s="1">
        <v>12.2</v>
      </c>
      <c r="P40" s="1">
        <v>12.8</v>
      </c>
      <c r="Q40" s="4" t="s">
        <v>21</v>
      </c>
    </row>
    <row r="41" spans="1:17" ht="15.75" thickBot="1" x14ac:dyDescent="0.3">
      <c r="A41" s="1">
        <v>40</v>
      </c>
      <c r="B41" s="2" t="s">
        <v>55</v>
      </c>
      <c r="C41" s="3" t="s">
        <v>56</v>
      </c>
      <c r="D41" s="10">
        <v>1995</v>
      </c>
      <c r="E41" s="1">
        <v>2001</v>
      </c>
      <c r="F41" s="15">
        <v>758701</v>
      </c>
      <c r="G41">
        <f>F41/M41</f>
        <v>91.608427915962324</v>
      </c>
      <c r="H41" s="10">
        <v>109350</v>
      </c>
      <c r="I41">
        <f>H41/M41</f>
        <v>13.203332528374789</v>
      </c>
      <c r="J41" s="1">
        <v>40</v>
      </c>
      <c r="K41" s="1">
        <v>9</v>
      </c>
      <c r="L41" s="15">
        <v>48018</v>
      </c>
      <c r="M41" s="1">
        <v>8282</v>
      </c>
      <c r="N41" s="1">
        <v>2</v>
      </c>
      <c r="O41" s="1">
        <v>7.1</v>
      </c>
      <c r="P41" s="1">
        <v>11</v>
      </c>
      <c r="Q41" s="4" t="s">
        <v>21</v>
      </c>
    </row>
    <row r="42" spans="1:17" ht="23.25" thickBot="1" x14ac:dyDescent="0.3">
      <c r="A42" s="1">
        <v>41</v>
      </c>
      <c r="B42" s="2" t="s">
        <v>102</v>
      </c>
      <c r="C42" s="3" t="s">
        <v>103</v>
      </c>
      <c r="D42" s="10">
        <v>1994</v>
      </c>
      <c r="E42" s="1"/>
      <c r="F42" s="12">
        <v>339</v>
      </c>
      <c r="G42" t="e">
        <f>F42/M42</f>
        <v>#DIV/0!</v>
      </c>
      <c r="H42" s="1">
        <v>1135</v>
      </c>
      <c r="I42" t="e">
        <f>H42/M42</f>
        <v>#DIV/0!</v>
      </c>
      <c r="J42" s="1">
        <v>3</v>
      </c>
      <c r="K42" s="1">
        <v>2</v>
      </c>
      <c r="L42" s="12">
        <v>250</v>
      </c>
      <c r="M42" s="1"/>
      <c r="N42" s="1"/>
      <c r="O42" s="1">
        <v>9</v>
      </c>
      <c r="P42" s="1">
        <v>7.3</v>
      </c>
      <c r="Q42" s="4" t="s">
        <v>104</v>
      </c>
    </row>
    <row r="43" spans="1:17" ht="30.75" thickBot="1" x14ac:dyDescent="0.3">
      <c r="A43" s="1">
        <v>42</v>
      </c>
      <c r="B43" s="6" t="s">
        <v>105</v>
      </c>
      <c r="C43" s="7" t="s">
        <v>14</v>
      </c>
      <c r="D43" s="10">
        <v>1995</v>
      </c>
      <c r="E43" s="5">
        <v>2002</v>
      </c>
      <c r="F43" s="13">
        <v>133220</v>
      </c>
      <c r="G43" s="16">
        <f>F43/M43</f>
        <v>6055.454545454545</v>
      </c>
      <c r="H43" s="5">
        <v>30629</v>
      </c>
      <c r="I43" s="16">
        <f>H43/M43</f>
        <v>1392.2272727272727</v>
      </c>
      <c r="J43" s="5">
        <v>5</v>
      </c>
      <c r="K43" s="5">
        <v>3</v>
      </c>
      <c r="L43" s="13">
        <v>3410</v>
      </c>
      <c r="M43" s="5">
        <v>22</v>
      </c>
      <c r="N43" s="5">
        <v>2</v>
      </c>
      <c r="O43" s="5">
        <v>6</v>
      </c>
      <c r="P43" s="5">
        <v>7</v>
      </c>
      <c r="Q43" s="17"/>
    </row>
    <row r="44" spans="1:17" ht="15.75" thickBot="1" x14ac:dyDescent="0.3">
      <c r="A44" s="1">
        <v>43</v>
      </c>
      <c r="B44" s="2" t="s">
        <v>61</v>
      </c>
      <c r="C44" s="3" t="s">
        <v>62</v>
      </c>
      <c r="D44" s="1">
        <v>2001</v>
      </c>
      <c r="E44" s="1">
        <v>2004</v>
      </c>
      <c r="F44" s="12">
        <v>44813</v>
      </c>
      <c r="G44" s="16">
        <f>F44/M44</f>
        <v>1149.051282051282</v>
      </c>
      <c r="H44" s="1">
        <v>20648</v>
      </c>
      <c r="I44" s="16">
        <f>H44/M44</f>
        <v>529.43589743589746</v>
      </c>
      <c r="J44" s="1">
        <v>4</v>
      </c>
      <c r="K44" s="1"/>
      <c r="L44" s="12">
        <v>30113</v>
      </c>
      <c r="M44" s="1">
        <v>39</v>
      </c>
      <c r="N44" s="1">
        <v>1</v>
      </c>
      <c r="O44" s="10">
        <v>25.7</v>
      </c>
      <c r="P44" s="1"/>
      <c r="Q44" s="4"/>
    </row>
    <row r="45" spans="1:17" ht="45.75" thickBot="1" x14ac:dyDescent="0.3">
      <c r="A45" s="1">
        <v>44</v>
      </c>
      <c r="B45" s="2" t="s">
        <v>72</v>
      </c>
      <c r="C45" s="3" t="s">
        <v>14</v>
      </c>
      <c r="D45" s="1">
        <v>2000</v>
      </c>
      <c r="E45" s="1">
        <v>2003</v>
      </c>
      <c r="F45" s="15">
        <v>955761</v>
      </c>
      <c r="G45">
        <f>F45/M45</f>
        <v>163.62968669748329</v>
      </c>
      <c r="H45" s="1">
        <v>5604</v>
      </c>
      <c r="I45">
        <f>H45/M45</f>
        <v>0.9594247560349255</v>
      </c>
      <c r="J45" s="1">
        <v>11</v>
      </c>
      <c r="K45" s="1">
        <v>11</v>
      </c>
      <c r="L45" s="12">
        <v>19682</v>
      </c>
      <c r="M45" s="1">
        <v>5841</v>
      </c>
      <c r="N45" s="1">
        <v>1</v>
      </c>
      <c r="O45" s="10">
        <v>25.2</v>
      </c>
      <c r="P45" s="1"/>
      <c r="Q45" s="4" t="s">
        <v>21</v>
      </c>
    </row>
    <row r="46" spans="1:17" ht="15.75" thickBot="1" x14ac:dyDescent="0.3">
      <c r="A46" s="1">
        <v>45</v>
      </c>
      <c r="B46" s="2" t="s">
        <v>47</v>
      </c>
      <c r="C46" s="3" t="s">
        <v>14</v>
      </c>
      <c r="D46" s="10">
        <v>1994</v>
      </c>
      <c r="E46" s="10">
        <v>1994</v>
      </c>
      <c r="F46" s="15">
        <v>312235</v>
      </c>
      <c r="G46">
        <f>F46/M46</f>
        <v>35.946926087957635</v>
      </c>
      <c r="H46" s="1">
        <v>28173</v>
      </c>
      <c r="I46">
        <f>H46/M46</f>
        <v>3.2434952797605341</v>
      </c>
      <c r="J46" s="1">
        <v>13</v>
      </c>
      <c r="K46" s="1">
        <v>2</v>
      </c>
      <c r="L46" s="12">
        <v>8907</v>
      </c>
      <c r="M46" s="1">
        <v>8686</v>
      </c>
      <c r="N46" s="10">
        <v>6</v>
      </c>
      <c r="O46" s="10">
        <v>21.7</v>
      </c>
      <c r="P46" s="1"/>
      <c r="Q46" s="4" t="s">
        <v>21</v>
      </c>
    </row>
    <row r="47" spans="1:17" ht="15.75" thickBot="1" x14ac:dyDescent="0.3">
      <c r="A47" s="1">
        <v>46</v>
      </c>
      <c r="B47" s="3" t="s">
        <v>57</v>
      </c>
      <c r="C47" s="3" t="s">
        <v>58</v>
      </c>
      <c r="D47" s="1">
        <v>1997</v>
      </c>
      <c r="E47" s="1">
        <v>1998</v>
      </c>
      <c r="F47" s="15">
        <v>1248750</v>
      </c>
      <c r="G47">
        <f>F47/M47</f>
        <v>184.2901416765053</v>
      </c>
      <c r="H47" s="1">
        <v>55428</v>
      </c>
      <c r="I47">
        <f>H47/M47</f>
        <v>8.1800472255017702</v>
      </c>
      <c r="J47" s="1">
        <v>41</v>
      </c>
      <c r="K47" s="1">
        <v>3</v>
      </c>
      <c r="L47" s="15">
        <v>160112</v>
      </c>
      <c r="M47" s="1">
        <v>6776</v>
      </c>
      <c r="N47" s="1">
        <v>1</v>
      </c>
      <c r="O47" s="10">
        <v>17</v>
      </c>
      <c r="P47" s="1"/>
      <c r="Q47" s="4"/>
    </row>
    <row r="48" spans="1:17" ht="15.75" thickBot="1" x14ac:dyDescent="0.3">
      <c r="A48" s="1">
        <v>47</v>
      </c>
      <c r="B48" s="2" t="s">
        <v>66</v>
      </c>
      <c r="C48" s="3" t="s">
        <v>14</v>
      </c>
      <c r="D48" s="10">
        <v>1994</v>
      </c>
      <c r="E48" s="1">
        <v>2004</v>
      </c>
      <c r="F48" s="12">
        <v>26500</v>
      </c>
      <c r="G48" s="16">
        <f>F48/M48</f>
        <v>6625</v>
      </c>
      <c r="H48" s="1">
        <v>30000</v>
      </c>
      <c r="I48" s="16">
        <f>H48/M48</f>
        <v>7500</v>
      </c>
      <c r="J48" s="1">
        <v>6</v>
      </c>
      <c r="K48" s="1"/>
      <c r="L48" s="12">
        <v>5112</v>
      </c>
      <c r="M48" s="1">
        <v>4</v>
      </c>
      <c r="N48" s="10">
        <v>5</v>
      </c>
      <c r="O48" s="1">
        <v>14.5</v>
      </c>
      <c r="P48" s="1"/>
      <c r="Q48" s="4" t="s">
        <v>21</v>
      </c>
    </row>
    <row r="49" spans="1:17" ht="15.75" thickBot="1" x14ac:dyDescent="0.3">
      <c r="A49" s="1">
        <v>48</v>
      </c>
      <c r="B49" s="2" t="s">
        <v>63</v>
      </c>
      <c r="C49" s="3" t="s">
        <v>14</v>
      </c>
      <c r="D49" s="10">
        <v>1994</v>
      </c>
      <c r="E49" s="1">
        <v>2003</v>
      </c>
      <c r="F49" s="15">
        <v>266373</v>
      </c>
      <c r="G49">
        <f>F49/M49</f>
        <v>31.680899143672693</v>
      </c>
      <c r="H49" s="10">
        <v>75696</v>
      </c>
      <c r="I49">
        <f>H49/M49</f>
        <v>9.0028544243577553</v>
      </c>
      <c r="J49" s="1">
        <v>18</v>
      </c>
      <c r="K49" s="1"/>
      <c r="L49" s="12">
        <v>39524</v>
      </c>
      <c r="M49" s="1">
        <v>8408</v>
      </c>
      <c r="N49" s="1">
        <v>3</v>
      </c>
      <c r="O49" s="1">
        <v>14.2</v>
      </c>
      <c r="P49" s="1"/>
      <c r="Q49" s="4"/>
    </row>
    <row r="50" spans="1:17" ht="15.75" thickBot="1" x14ac:dyDescent="0.3">
      <c r="A50" s="1">
        <v>49</v>
      </c>
      <c r="B50" s="2" t="s">
        <v>67</v>
      </c>
      <c r="C50" s="3" t="s">
        <v>14</v>
      </c>
      <c r="D50" s="1">
        <v>2000</v>
      </c>
      <c r="E50" s="1">
        <v>2004</v>
      </c>
      <c r="F50" s="12">
        <v>24634</v>
      </c>
      <c r="G50" s="16">
        <f>F50/M50</f>
        <v>1642.2666666666667</v>
      </c>
      <c r="H50" s="1">
        <v>35441</v>
      </c>
      <c r="I50" s="16">
        <f>H50/M50</f>
        <v>2362.7333333333331</v>
      </c>
      <c r="J50" s="1">
        <v>12</v>
      </c>
      <c r="K50" s="1"/>
      <c r="L50" s="12">
        <v>17703</v>
      </c>
      <c r="M50" s="1">
        <v>15</v>
      </c>
      <c r="N50" s="1">
        <v>2</v>
      </c>
      <c r="O50" s="1">
        <v>13.9</v>
      </c>
      <c r="P50" s="1"/>
      <c r="Q50" s="4"/>
    </row>
    <row r="51" spans="1:17" ht="15.75" thickBot="1" x14ac:dyDescent="0.3">
      <c r="A51" s="1">
        <v>50</v>
      </c>
      <c r="B51" s="2" t="s">
        <v>78</v>
      </c>
      <c r="C51" s="3" t="s">
        <v>79</v>
      </c>
      <c r="D51" s="1">
        <v>2001</v>
      </c>
      <c r="E51" s="1">
        <v>2002</v>
      </c>
      <c r="F51" s="12">
        <v>88691</v>
      </c>
      <c r="G51" s="16">
        <f>F51/M51</f>
        <v>698.35433070866145</v>
      </c>
      <c r="H51" s="1">
        <v>4044</v>
      </c>
      <c r="I51">
        <f>H51/M51</f>
        <v>31.84251968503937</v>
      </c>
      <c r="J51" s="1">
        <v>8</v>
      </c>
      <c r="K51" s="1">
        <v>4</v>
      </c>
      <c r="L51" s="12">
        <v>3019</v>
      </c>
      <c r="M51" s="1">
        <v>127</v>
      </c>
      <c r="N51" s="1">
        <v>1</v>
      </c>
      <c r="O51" s="1">
        <v>13.6</v>
      </c>
      <c r="P51" s="1"/>
      <c r="Q51" s="4" t="s">
        <v>80</v>
      </c>
    </row>
    <row r="52" spans="1:17" ht="15.75" thickBot="1" x14ac:dyDescent="0.3">
      <c r="A52" s="1">
        <v>51</v>
      </c>
      <c r="B52" s="3" t="s">
        <v>52</v>
      </c>
      <c r="C52" s="3" t="s">
        <v>53</v>
      </c>
      <c r="D52" s="1">
        <v>2001</v>
      </c>
      <c r="E52" s="1">
        <v>2003</v>
      </c>
      <c r="F52" s="12">
        <v>26473</v>
      </c>
      <c r="G52" s="16">
        <f>F52/M52</f>
        <v>3309.125</v>
      </c>
      <c r="H52" s="1">
        <v>31063</v>
      </c>
      <c r="I52" s="16">
        <f>H52/M52</f>
        <v>3882.875</v>
      </c>
      <c r="J52" s="1">
        <v>3</v>
      </c>
      <c r="K52" s="1">
        <v>0</v>
      </c>
      <c r="L52" s="12">
        <v>7493</v>
      </c>
      <c r="M52" s="1">
        <v>8</v>
      </c>
      <c r="N52" s="1">
        <v>1</v>
      </c>
      <c r="O52" s="1">
        <v>12.7</v>
      </c>
      <c r="P52" s="1"/>
      <c r="Q52" s="4" t="s">
        <v>54</v>
      </c>
    </row>
    <row r="53" spans="1:17" ht="15.75" thickBot="1" x14ac:dyDescent="0.3">
      <c r="A53" s="1">
        <v>52</v>
      </c>
      <c r="B53" s="2" t="s">
        <v>95</v>
      </c>
      <c r="C53" s="3" t="s">
        <v>14</v>
      </c>
      <c r="D53" s="10">
        <v>1995</v>
      </c>
      <c r="E53" s="1">
        <v>2002</v>
      </c>
      <c r="F53" s="12">
        <v>106011</v>
      </c>
      <c r="G53" s="16">
        <f>F53/M53</f>
        <v>11779</v>
      </c>
      <c r="H53" s="1">
        <v>49281</v>
      </c>
      <c r="I53" s="16">
        <f>H53/M53</f>
        <v>5475.666666666667</v>
      </c>
      <c r="J53" s="1">
        <v>2</v>
      </c>
      <c r="K53" s="1">
        <v>2</v>
      </c>
      <c r="L53" s="12">
        <v>5134</v>
      </c>
      <c r="M53" s="1">
        <v>9</v>
      </c>
      <c r="N53" s="1">
        <v>1</v>
      </c>
      <c r="O53" s="1">
        <v>6.7</v>
      </c>
      <c r="P53" s="1"/>
      <c r="Q53" s="4" t="s">
        <v>17</v>
      </c>
    </row>
    <row r="54" spans="1:17" ht="15.75" thickBot="1" x14ac:dyDescent="0.3">
      <c r="A54" s="1">
        <v>53</v>
      </c>
      <c r="B54" s="2" t="s">
        <v>20</v>
      </c>
      <c r="C54" s="3" t="s">
        <v>14</v>
      </c>
      <c r="D54" s="1">
        <v>1996</v>
      </c>
      <c r="E54" s="1">
        <v>2000</v>
      </c>
      <c r="F54" s="15">
        <v>11420002</v>
      </c>
      <c r="G54">
        <f>F54/M54</f>
        <v>187.09046526867627</v>
      </c>
      <c r="H54" s="10">
        <v>309716</v>
      </c>
      <c r="I54">
        <f>H54/M54</f>
        <v>5.0739842726081257</v>
      </c>
      <c r="J54" s="1">
        <v>294</v>
      </c>
      <c r="K54" s="1">
        <v>42</v>
      </c>
      <c r="L54" s="15">
        <v>1418649</v>
      </c>
      <c r="M54" s="1">
        <v>61040</v>
      </c>
      <c r="N54" s="10">
        <v>7</v>
      </c>
      <c r="O54" s="1"/>
      <c r="P54" s="1"/>
      <c r="Q54" s="4" t="s">
        <v>21</v>
      </c>
    </row>
    <row r="55" spans="1:17" ht="15.75" thickBot="1" x14ac:dyDescent="0.3">
      <c r="A55" s="5">
        <v>54</v>
      </c>
      <c r="B55" s="2" t="s">
        <v>101</v>
      </c>
      <c r="C55" s="3" t="s">
        <v>14</v>
      </c>
      <c r="D55" s="1">
        <v>1996</v>
      </c>
      <c r="E55" s="1"/>
      <c r="F55" s="12">
        <v>100334</v>
      </c>
      <c r="G55" t="e">
        <f>F55/M55</f>
        <v>#DIV/0!</v>
      </c>
      <c r="H55" s="10">
        <v>103330</v>
      </c>
      <c r="I55" t="e">
        <f>H55/M55</f>
        <v>#DIV/0!</v>
      </c>
      <c r="J55" s="1">
        <v>4</v>
      </c>
      <c r="K55" s="1">
        <v>2</v>
      </c>
      <c r="L55" s="12">
        <v>7921</v>
      </c>
      <c r="M55" s="1"/>
      <c r="N55" s="1">
        <v>1</v>
      </c>
      <c r="O55" s="1"/>
      <c r="P55" s="1"/>
      <c r="Q55" s="18"/>
    </row>
  </sheetData>
  <autoFilter ref="A1:Q55"/>
  <sortState ref="B3:Q55">
    <sortCondition descending="1" ref="P3:P55"/>
    <sortCondition descending="1" ref="O3:O55"/>
  </sortState>
  <hyperlinks>
    <hyperlink ref="B2" r:id="rId1" display="http://raexpert.ru/database/companies/gazfond/"/>
    <hyperlink ref="B28" r:id="rId2" display="http://raexpert.ru/database/companies/npf_elektroenergetiki/"/>
    <hyperlink ref="B7" r:id="rId3" display="http://raexpert.ru/database/companies/telekom-souz/"/>
    <hyperlink ref="B54" r:id="rId4" display="http://raexpert.ru/database/companies/blagosostoyanie/"/>
    <hyperlink ref="B19" r:id="rId5" display="http://raexpert.ru/database/companies/vneshekonomfond/"/>
    <hyperlink ref="B37" r:id="rId6" display="http://raexpert.ru/database/companies/sotsium/"/>
    <hyperlink ref="B14" r:id="rId7" display="http://raexpert.ru/database/companies/promregionsvyaz/"/>
    <hyperlink ref="B29" r:id="rId8" display="http://raexpert.ru/database/companies/professionalnyi/"/>
    <hyperlink ref="B3" r:id="rId9" display="http://raexpert.ru/database/companies/hanty-mansiiskii_npf/"/>
    <hyperlink ref="B21" r:id="rId10" display="http://raexpert.ru/database/companies/vneshtorgfond/"/>
    <hyperlink ref="B39" r:id="rId11" display="http://raexpert.ru/database/companies/natsionalnyi_npf/"/>
    <hyperlink ref="B27" r:id="rId12" display="http://raexpert.ru/database/companies/almaznaya_osen/"/>
    <hyperlink ref="B26" r:id="rId13" display="http://raexpert.ru/database/companies/vniief-garant/"/>
    <hyperlink ref="B30" r:id="rId14" display="http://raexpert.ru/database/companies/mgnpf/"/>
    <hyperlink ref="B24" r:id="rId15" display="http://raexpert.ru/database/companies/doverie/"/>
    <hyperlink ref="B16" r:id="rId16" display="http://raexpert.ru/database/companies/pensionnyi_kapital/"/>
    <hyperlink ref="B18" r:id="rId17" display="http://raexpert.ru/database/companies/rostvertol_npf/"/>
    <hyperlink ref="B31" r:id="rId18" display="http://raexpert.ru/database/companies/neftegarant/"/>
    <hyperlink ref="B46" r:id="rId19" display="http://raexpert.ru/database/companies/mosenergo/"/>
    <hyperlink ref="B17" r:id="rId20" display="http://raexpert.ru/database/companies/dalmagistral/"/>
    <hyperlink ref="B41" r:id="rId21" display="http://raexpert.ru/database/companies/tnk-vladimir/"/>
    <hyperlink ref="B40" r:id="rId22" display="http://raexpert.ru/database/companies/sotsialnoe_razvitie/"/>
    <hyperlink ref="B44" r:id="rId23" display="http://raexpert.ru/database/companies/ugmk-perspektiva/"/>
    <hyperlink ref="B49" r:id="rId24" display="http://raexpert.ru/database/companies/promagrofond/"/>
    <hyperlink ref="B8" r:id="rId25" display="http://raexpert.ru/database/companies/interros-dostoinstvo/"/>
    <hyperlink ref="B48" r:id="rId26" display="http://raexpert.ru/database/companies/garmoniya/"/>
    <hyperlink ref="B50" r:id="rId27" display="http://raexpert.ru/database/companies/uralsib_pf/"/>
    <hyperlink ref="B15" r:id="rId28" display="http://raexpert.ru/database/companies/doroga/"/>
    <hyperlink ref="B25" r:id="rId29" display="http://raexpert.ru/database/companies/blago/"/>
    <hyperlink ref="B32" r:id="rId30" display="http://raexpert.ru/database/companies/garantiya/"/>
    <hyperlink ref="B45" r:id="rId31" display="http://raexpert.ru/database/companies/oboronno-promyshlennyi_fond/"/>
    <hyperlink ref="B11" r:id="rId32" display="http://raexpert.ru/database/companies/professionalnyi_nezavisimyi_pf/"/>
    <hyperlink ref="B22" r:id="rId33" display="http://raexpert.ru/database/companies/parma/"/>
    <hyperlink ref="B36" r:id="rId34" display="http://raexpert.ru/database/companies/akvilon/"/>
    <hyperlink ref="B51" r:id="rId35" display="http://raexpert.ru/database/companies/korabel/"/>
    <hyperlink ref="B4" r:id="rId36" display="http://raexpert.ru/database/companies/hakasskii_npf/"/>
    <hyperlink ref="B10" r:id="rId37" display="http://raexpert.ru/database/companies/strategiya/"/>
    <hyperlink ref="B23" r:id="rId38" display="http://raexpert.ru/database/companies/over-fond/"/>
    <hyperlink ref="B9" r:id="rId39" display="http://raexpert.ru/database/companies/gubernskii/"/>
    <hyperlink ref="B34" r:id="rId40" display="http://raexpert.ru/database/companies/pervyi_natsionalnyi_pf/"/>
    <hyperlink ref="B38" r:id="rId41" display="http://raexpert.ru/database/companies/sibirskii_mezhregionalnyi/"/>
    <hyperlink ref="B12" r:id="rId42" display="http://raexpert.ru/database/companies/pervyi_pf/"/>
    <hyperlink ref="B33" r:id="rId43" display="http://raexpert.ru/database/companies/sampo/"/>
    <hyperlink ref="B53" r:id="rId44" display="http://raexpert.ru/database/companies/vernost/"/>
    <hyperlink ref="B35" r:id="rId45" display="http://raexpert.ru/database/companies/mezhotraslevoi_professionalnyi_npf/"/>
    <hyperlink ref="B5" r:id="rId46" display="http://raexpert.ru/database/companies/nevskii_pf/"/>
    <hyperlink ref="B6" r:id="rId47" display="http://raexpert.ru/database/companies/staier/"/>
    <hyperlink ref="B20" r:id="rId48" display="http://raexpert.ru/database/companies/bolshoi_pensionnyi_fond/"/>
    <hyperlink ref="B55" r:id="rId49" display="http://raexpert.ru/database/companies/tserih/"/>
    <hyperlink ref="B42" r:id="rId50" display="http://raexpert.ru/database/companies/bsb-fond/"/>
    <hyperlink ref="B43" r:id="rId51" display="http://raexpert.ru/database/companies/russkii_fond_pensionnoi_opeki/"/>
  </hyperlinks>
  <pageMargins left="0.7" right="0.7" top="0.75" bottom="0.75" header="0.3" footer="0.3"/>
  <pageSetup paperSize="9" orientation="portrait" r:id="rId5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2013-09-19T10:44:27Z</dcterms:created>
  <dcterms:modified xsi:type="dcterms:W3CDTF">2013-09-23T05:52:41Z</dcterms:modified>
</cp:coreProperties>
</file>